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a\Desktop\FINANSIJSKI PLAN 2023\"/>
    </mc:Choice>
  </mc:AlternateContent>
  <xr:revisionPtr revIDLastSave="0" documentId="13_ncr:1_{B7552186-8C51-4BB1-B994-AA5A4ADAC2FD}" xr6:coauthVersionLast="45" xr6:coauthVersionMax="45" xr10:uidLastSave="{00000000-0000-0000-0000-000000000000}"/>
  <bookViews>
    <workbookView xWindow="-120" yWindow="-120" windowWidth="29040" windowHeight="15840" xr2:uid="{7069E2E9-C189-4F62-8E2D-EFFB86851B6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3" i="1" l="1"/>
  <c r="D54" i="1"/>
  <c r="D55" i="1"/>
  <c r="D52" i="1"/>
  <c r="D51" i="1"/>
  <c r="D64" i="1" l="1"/>
  <c r="D45" i="1" l="1"/>
  <c r="D71" i="1" l="1"/>
  <c r="D60" i="1" l="1"/>
  <c r="E12" i="1" l="1"/>
  <c r="D7" i="1"/>
  <c r="D8" i="1"/>
  <c r="D9" i="1"/>
  <c r="D10" i="1"/>
  <c r="D11" i="1"/>
  <c r="D81" i="1" l="1"/>
  <c r="D82" i="1"/>
  <c r="D83" i="1"/>
  <c r="D84" i="1"/>
  <c r="D85" i="1"/>
  <c r="D86" i="1"/>
  <c r="D87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6" i="1"/>
  <c r="D47" i="1"/>
  <c r="D48" i="1"/>
  <c r="D49" i="1"/>
  <c r="D50" i="1"/>
  <c r="D57" i="1"/>
  <c r="D58" i="1"/>
  <c r="D59" i="1"/>
  <c r="D61" i="1"/>
  <c r="D62" i="1"/>
  <c r="D63" i="1"/>
  <c r="D65" i="1"/>
  <c r="D66" i="1"/>
  <c r="D67" i="1"/>
  <c r="D68" i="1"/>
  <c r="D69" i="1"/>
  <c r="D70" i="1"/>
  <c r="D72" i="1"/>
  <c r="D73" i="1"/>
  <c r="D74" i="1"/>
  <c r="D75" i="1"/>
  <c r="D76" i="1"/>
  <c r="D77" i="1"/>
  <c r="E88" i="1"/>
  <c r="F88" i="1"/>
  <c r="G88" i="1"/>
  <c r="G78" i="1"/>
  <c r="G12" i="1"/>
  <c r="F12" i="1"/>
  <c r="D6" i="1"/>
  <c r="D88" i="1" l="1"/>
  <c r="D12" i="1"/>
  <c r="G90" i="1"/>
  <c r="G93" i="1" s="1"/>
  <c r="E78" i="1"/>
  <c r="F78" i="1"/>
  <c r="F90" i="1" s="1"/>
  <c r="F93" i="1" s="1"/>
  <c r="E90" i="1" l="1"/>
  <c r="E93" i="1" s="1"/>
  <c r="D78" i="1"/>
  <c r="D89" i="1"/>
  <c r="D91" i="1"/>
  <c r="D92" i="1"/>
  <c r="D90" i="1" l="1"/>
  <c r="D93" i="1" s="1"/>
</calcChain>
</file>

<file path=xl/sharedStrings.xml><?xml version="1.0" encoding="utf-8"?>
<sst xmlns="http://schemas.openxmlformats.org/spreadsheetml/2006/main" count="135" uniqueCount="135">
  <si>
    <t>РБ</t>
  </si>
  <si>
    <t>КОНТО</t>
  </si>
  <si>
    <t>ПРИХОДИ-РАСХОДИ</t>
  </si>
  <si>
    <t>УКУПНО</t>
  </si>
  <si>
    <t>БУЏЕТ</t>
  </si>
  <si>
    <t>Текући добровољни трансфери</t>
  </si>
  <si>
    <t>УКУПНО ПРИХОДИ</t>
  </si>
  <si>
    <t>бруто плате</t>
  </si>
  <si>
    <t>трошкови платног промета</t>
  </si>
  <si>
    <t>трошкови за електричну енергију</t>
  </si>
  <si>
    <t>лож уље</t>
  </si>
  <si>
    <t>централно грејање</t>
  </si>
  <si>
    <t>услуге водовода и канализације</t>
  </si>
  <si>
    <t>димничарске услуге</t>
  </si>
  <si>
    <t>трошкови дератизације</t>
  </si>
  <si>
    <t>допринос за коришћење вода</t>
  </si>
  <si>
    <t>телефон</t>
  </si>
  <si>
    <t>интернет</t>
  </si>
  <si>
    <t>пошта</t>
  </si>
  <si>
    <t>осигурање запослених</t>
  </si>
  <si>
    <t>трошкови дневница</t>
  </si>
  <si>
    <t>трошкови превоза на службеном путу</t>
  </si>
  <si>
    <t>трошкови смештаја на службеном путу</t>
  </si>
  <si>
    <t>накнада за употребу сопственог возила у службене свхе</t>
  </si>
  <si>
    <t>такси превоз</t>
  </si>
  <si>
    <t>услуге за израду софтвера</t>
  </si>
  <si>
    <t>остале компјутерске услуге</t>
  </si>
  <si>
    <t>котизација за семинаре</t>
  </si>
  <si>
    <t>остали издаци за стручно образовање</t>
  </si>
  <si>
    <t>остале услуге штампања</t>
  </si>
  <si>
    <t>поправке електричне и електронске опреме</t>
  </si>
  <si>
    <t>текуће поправке мерних апарата</t>
  </si>
  <si>
    <t>текуће поправке опреме за образовање</t>
  </si>
  <si>
    <t>канцеларијски материјал</t>
  </si>
  <si>
    <t>биљке</t>
  </si>
  <si>
    <t>стручна литература за образовање запослених</t>
  </si>
  <si>
    <t>бензин</t>
  </si>
  <si>
    <t>остали материјал за превозна средства</t>
  </si>
  <si>
    <t>потрошни материјал</t>
  </si>
  <si>
    <t>хемијска средства за чишћење</t>
  </si>
  <si>
    <t>храна</t>
  </si>
  <si>
    <t>градске таксе</t>
  </si>
  <si>
    <t>накнаде штете за повреде или услед елем.непогода</t>
  </si>
  <si>
    <t>ИЗДАЦИ ЗА НЕФИНАНСИЈКУ ИМОВИНУ</t>
  </si>
  <si>
    <t>УКУПНО РАСХОДИ</t>
  </si>
  <si>
    <t>тендери и огласи</t>
  </si>
  <si>
    <t>медицинске услуге</t>
  </si>
  <si>
    <t>молерски радови</t>
  </si>
  <si>
    <t>дизел</t>
  </si>
  <si>
    <t>казне за кашњење</t>
  </si>
  <si>
    <t>судске таксе</t>
  </si>
  <si>
    <t>намештај</t>
  </si>
  <si>
    <t>рачунарска опрема</t>
  </si>
  <si>
    <t>електронска опрема</t>
  </si>
  <si>
    <t>опрема за домаћинство</t>
  </si>
  <si>
    <t>опрема за образовање</t>
  </si>
  <si>
    <t>УКУПНО НЕФИНАНСИЈСКА ИМОВИНА</t>
  </si>
  <si>
    <t>СВЕГА РАСХОДИ</t>
  </si>
  <si>
    <t>услуге очувања животне средине</t>
  </si>
  <si>
    <t>услуге образовања и усавршавања запослених</t>
  </si>
  <si>
    <t>пиће</t>
  </si>
  <si>
    <t>исхрана и смештај ученика</t>
  </si>
  <si>
    <t>превоз ученика</t>
  </si>
  <si>
    <t>опрема за спорт</t>
  </si>
  <si>
    <t>књиге у библиотеци</t>
  </si>
  <si>
    <t>СУФИЦИТ</t>
  </si>
  <si>
    <t>превоз јавним средствима</t>
  </si>
  <si>
    <t>СОПСТВЕНА.</t>
  </si>
  <si>
    <t>ЂАЧКА СР.</t>
  </si>
  <si>
    <t>ПРИХОДИ</t>
  </si>
  <si>
    <t>Група 742</t>
  </si>
  <si>
    <t>аналитика 742121-ПРИХОДИ ОД УСЛУГА</t>
  </si>
  <si>
    <t>Група 744</t>
  </si>
  <si>
    <t>аналитика 744121-ДОБРОВОЉНИ ТРАНСФЕРИ ФИЗИЧКИХ ЛИЦА</t>
  </si>
  <si>
    <t>Група 771</t>
  </si>
  <si>
    <t>Група 791</t>
  </si>
  <si>
    <t>аналитика 791111-ПРИХОДИ БУЏЕТА</t>
  </si>
  <si>
    <t>РАСХОДИ</t>
  </si>
  <si>
    <t>Група 425</t>
  </si>
  <si>
    <t>аналитика 425100-ТЕКУЋЕ ПОПРАВКЕ</t>
  </si>
  <si>
    <t>аналитика 425200-ТЕКУЋЕ ПОПРАВКЕ И ОДРЖАВАЊЕ ОПРЕМЕ</t>
  </si>
  <si>
    <t>Група 512</t>
  </si>
  <si>
    <t>аналитика 512200- АДМИНИСТРАТИВНА ОПРЕМА</t>
  </si>
  <si>
    <t>791111-2-Материјални трошкови</t>
  </si>
  <si>
    <t>742378-Приход од родитеља/екскурзије,осигурање/1.525.000/ђачка средства</t>
  </si>
  <si>
    <t>Родитељска средства</t>
  </si>
  <si>
    <t>аналитика 771111- МЕМОРАНДУМСКЕ СТАВКЕ ЗА РЕФУНДАЦИЈУ РАСХОДА</t>
  </si>
  <si>
    <t>791111-1 Приходи за плате--буџет република</t>
  </si>
  <si>
    <t xml:space="preserve">791111-3    Приход  од рефундација трошков-Града-сви трошкови комуналних </t>
  </si>
  <si>
    <t>512211- намештај-100.000</t>
  </si>
  <si>
    <t>512251-опрема за домаћинсво/косачице,тримери,итд-</t>
  </si>
  <si>
    <t>512611-</t>
  </si>
  <si>
    <t>512641-</t>
  </si>
  <si>
    <t>опрема за спорт-50.000</t>
  </si>
  <si>
    <t>радне униформе</t>
  </si>
  <si>
    <t>Приходи од зaкупa непокретности</t>
  </si>
  <si>
    <t>цвеће и зеленило</t>
  </si>
  <si>
    <t>742121-1-Приход од школарине/ванредни 150.000/сопствена средства</t>
  </si>
  <si>
    <t>остала опрема за образовање-1.000.000+100.000-сопствена средства</t>
  </si>
  <si>
    <t>515121-   књиге у библиотеци-50.000</t>
  </si>
  <si>
    <t>поклони ученицима</t>
  </si>
  <si>
    <t>услуге чишћења(смеће)</t>
  </si>
  <si>
    <t>закуп административне опреме(фотокопир)</t>
  </si>
  <si>
    <t>остале стручне услуге(правне,финансијске и остало)</t>
  </si>
  <si>
    <t>угоститељске услуге(прославе ученици, Свети Сава итд)</t>
  </si>
  <si>
    <t>остале опште услуге(фотокопирања,пуњеље тонера итд)</t>
  </si>
  <si>
    <t>отпремнине, боловања  преко 30 дана, солидарна помоћ, јубиларне наградеи друга социјална давања</t>
  </si>
  <si>
    <t>Приход из буџета(плате и материјални трошкови)</t>
  </si>
  <si>
    <t>Приход од продаје добара или услуга( ванредни)</t>
  </si>
  <si>
    <t>материјал за образовање</t>
  </si>
  <si>
    <t>ФИНАНСИЈКИ ПЛАН ЗА 2023.ГОДИНУ</t>
  </si>
  <si>
    <t>425253-поправка опреме-противпожарна- 80.000</t>
  </si>
  <si>
    <t>512241-електронска опрема 1.000.000</t>
  </si>
  <si>
    <t>Меморандумске ставке рефундације расхода( отпремнине, солидарне помоћи, јубиларне награде</t>
  </si>
  <si>
    <t>доприноси на терет послодавца(ПИО 10%+здр.5,15%)</t>
  </si>
  <si>
    <t>услуге образовања(музеји посете изложбе)</t>
  </si>
  <si>
    <t>радови електричне инсталације</t>
  </si>
  <si>
    <t>Средства за отпремнине,  јубиларне награде и солидарне помоћи-град)</t>
  </si>
  <si>
    <t>специјализоване услуге(Заштита на раду, Надзор)</t>
  </si>
  <si>
    <t>радови на крову-олуци</t>
  </si>
  <si>
    <t>425114-радови на крову-олуци-1.000.000</t>
  </si>
  <si>
    <t>остале услуге и материјал за текуће одржавање зграде-подови</t>
  </si>
  <si>
    <t>425119-остали материјали и услуге за текуће одржавање-2.000.000(подови)</t>
  </si>
  <si>
    <t>текуће поправке и одржавање објекта-поправка прилазнух путева школи и школско двориште</t>
  </si>
  <si>
    <t>771111- Приход од рефундације трошкова-буџет република-3.000.000</t>
  </si>
  <si>
    <t>425113-молерски радови-2.800.000</t>
  </si>
  <si>
    <t>425117- електро радови  -2.300.000</t>
  </si>
  <si>
    <t>425191-текуће одржавање објекта-3.000.000- (асвалтирање дворишта)</t>
  </si>
  <si>
    <t>512221-рачунари-1.000.000</t>
  </si>
  <si>
    <t>услуга, превоз радника,лож уља и инвестиционо одржавање ,радови по захтеву и др.)</t>
  </si>
  <si>
    <t>742142-приход од закупа кухиња 403.750</t>
  </si>
  <si>
    <t>744121-приход физичких лица-дупликати, остало- 70.000</t>
  </si>
  <si>
    <t>425212-текуће поправке електро-поправка опреме 30.000</t>
  </si>
  <si>
    <t>425261-текуће поправке-машина, опреме за образовање- 100.000</t>
  </si>
  <si>
    <t>60.000-буџет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</si>
</sst>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/>
    <xf numFmtId="0" fontId="1" fillId="0" borderId="2" xfId="0" applyFont="1" applyBorder="1"/>
    <xf numFmtId="0" fontId="2" fillId="2" borderId="2" xfId="0" applyFont="1" applyFill="1" applyBorder="1"/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3" borderId="1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11" fillId="0" borderId="0" xfId="0" applyFont="1"/>
    <xf numFmtId="0" fontId="10" fillId="5" borderId="0" xfId="0" applyFont="1" applyFill="1"/>
    <xf numFmtId="0" fontId="1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1" xfId="0" applyFont="1" applyBorder="1"/>
    <xf numFmtId="0" fontId="2" fillId="2" borderId="12" xfId="0" applyFont="1" applyFill="1" applyBorder="1"/>
    <xf numFmtId="0" fontId="2" fillId="2" borderId="7" xfId="0" applyFont="1" applyFill="1" applyBorder="1"/>
    <xf numFmtId="0" fontId="1" fillId="0" borderId="1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1" fillId="0" borderId="14" xfId="0" applyFont="1" applyBorder="1"/>
    <xf numFmtId="0" fontId="2" fillId="3" borderId="7" xfId="0" applyFont="1" applyFill="1" applyBorder="1"/>
    <xf numFmtId="0" fontId="1" fillId="0" borderId="15" xfId="0" applyFont="1" applyBorder="1"/>
    <xf numFmtId="0" fontId="1" fillId="0" borderId="16" xfId="0" applyFont="1" applyBorder="1"/>
    <xf numFmtId="0" fontId="2" fillId="4" borderId="9" xfId="0" applyFont="1" applyFill="1" applyBorder="1"/>
    <xf numFmtId="0" fontId="2" fillId="4" borderId="10" xfId="0" applyFont="1" applyFill="1" applyBorder="1"/>
    <xf numFmtId="0" fontId="13" fillId="0" borderId="1" xfId="0" applyFont="1" applyBorder="1"/>
    <xf numFmtId="0" fontId="13" fillId="0" borderId="7" xfId="0" applyFont="1" applyBorder="1"/>
    <xf numFmtId="0" fontId="1" fillId="0" borderId="1" xfId="0" applyFont="1" applyBorder="1" applyAlignment="1">
      <alignment wrapText="1"/>
    </xf>
    <xf numFmtId="0" fontId="14" fillId="0" borderId="0" xfId="0" applyFont="1"/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78C79-BD7D-40B8-A71C-6C16450F976C}">
  <dimension ref="A1:O860"/>
  <sheetViews>
    <sheetView tabSelected="1" topLeftCell="A151" workbookViewId="0">
      <selection activeCell="A130" sqref="A130:I158"/>
    </sheetView>
  </sheetViews>
  <sheetFormatPr defaultRowHeight="15" x14ac:dyDescent="0.25"/>
  <cols>
    <col min="1" max="1" width="5.42578125" customWidth="1"/>
    <col min="2" max="2" width="10.7109375" bestFit="1" customWidth="1"/>
    <col min="3" max="3" width="52.85546875" customWidth="1"/>
    <col min="4" max="4" width="14.42578125" customWidth="1"/>
    <col min="5" max="5" width="13.42578125" customWidth="1"/>
    <col min="6" max="6" width="10.7109375" customWidth="1"/>
    <col min="7" max="7" width="10.28515625" bestFit="1" customWidth="1"/>
  </cols>
  <sheetData>
    <row r="1" spans="1:7" ht="21" x14ac:dyDescent="0.35">
      <c r="A1" s="2"/>
      <c r="B1" s="48"/>
    </row>
    <row r="2" spans="1:7" ht="20.25" x14ac:dyDescent="0.3">
      <c r="A2" s="2" t="s">
        <v>110</v>
      </c>
      <c r="B2" s="3"/>
      <c r="C2" s="3"/>
    </row>
    <row r="3" spans="1:7" ht="15.75" thickBot="1" x14ac:dyDescent="0.3"/>
    <row r="4" spans="1:7" x14ac:dyDescent="0.25">
      <c r="A4" s="10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67</v>
      </c>
      <c r="G4" s="30" t="s">
        <v>68</v>
      </c>
    </row>
    <row r="5" spans="1:7" x14ac:dyDescent="0.25">
      <c r="A5" s="31"/>
      <c r="B5" s="4"/>
      <c r="C5" s="4"/>
      <c r="D5" s="4"/>
      <c r="E5" s="4"/>
      <c r="F5" s="4"/>
      <c r="G5" s="32"/>
    </row>
    <row r="6" spans="1:7" x14ac:dyDescent="0.25">
      <c r="A6" s="31">
        <v>1</v>
      </c>
      <c r="B6" s="5">
        <v>742121</v>
      </c>
      <c r="C6" s="4" t="s">
        <v>108</v>
      </c>
      <c r="D6" s="5">
        <f>SUM(E6+F6+G6)</f>
        <v>150000</v>
      </c>
      <c r="E6" s="4"/>
      <c r="F6" s="5">
        <v>150000</v>
      </c>
      <c r="G6" s="12"/>
    </row>
    <row r="7" spans="1:7" x14ac:dyDescent="0.25">
      <c r="A7" s="11">
        <v>2</v>
      </c>
      <c r="B7" s="5">
        <v>742142</v>
      </c>
      <c r="C7" s="5" t="s">
        <v>95</v>
      </c>
      <c r="D7" s="5">
        <f t="shared" ref="D7:D11" si="0">SUM(E7+F7+G7)</f>
        <v>403750</v>
      </c>
      <c r="E7" s="5"/>
      <c r="F7" s="5">
        <v>403750</v>
      </c>
      <c r="G7" s="12"/>
    </row>
    <row r="8" spans="1:7" x14ac:dyDescent="0.25">
      <c r="A8" s="11">
        <v>3</v>
      </c>
      <c r="B8" s="5">
        <v>742378</v>
      </c>
      <c r="C8" s="5" t="s">
        <v>85</v>
      </c>
      <c r="D8" s="5">
        <f t="shared" si="0"/>
        <v>1525000</v>
      </c>
      <c r="E8" s="5"/>
      <c r="F8" s="5"/>
      <c r="G8" s="12">
        <v>1525000</v>
      </c>
    </row>
    <row r="9" spans="1:7" x14ac:dyDescent="0.25">
      <c r="A9" s="11">
        <v>4</v>
      </c>
      <c r="B9" s="5">
        <v>744121</v>
      </c>
      <c r="C9" s="6" t="s">
        <v>5</v>
      </c>
      <c r="D9" s="5">
        <f t="shared" si="0"/>
        <v>70000</v>
      </c>
      <c r="E9" s="5"/>
      <c r="F9" s="5">
        <v>70000</v>
      </c>
      <c r="G9" s="12"/>
    </row>
    <row r="10" spans="1:7" ht="28.5" x14ac:dyDescent="0.25">
      <c r="A10" s="11">
        <v>6</v>
      </c>
      <c r="B10" s="5">
        <v>771111</v>
      </c>
      <c r="C10" s="6" t="s">
        <v>113</v>
      </c>
      <c r="D10" s="5">
        <f t="shared" si="0"/>
        <v>3400000</v>
      </c>
      <c r="E10" s="5">
        <v>3200000</v>
      </c>
      <c r="F10" s="5">
        <v>200000</v>
      </c>
      <c r="G10" s="12"/>
    </row>
    <row r="11" spans="1:7" x14ac:dyDescent="0.25">
      <c r="A11" s="11">
        <v>7</v>
      </c>
      <c r="B11" s="5">
        <v>791111</v>
      </c>
      <c r="C11" s="5" t="s">
        <v>107</v>
      </c>
      <c r="D11" s="5">
        <f t="shared" si="0"/>
        <v>142670000</v>
      </c>
      <c r="E11" s="5">
        <v>142670000</v>
      </c>
      <c r="F11" s="5"/>
      <c r="G11" s="12"/>
    </row>
    <row r="12" spans="1:7" ht="15.75" x14ac:dyDescent="0.25">
      <c r="A12" s="33"/>
      <c r="B12" s="8"/>
      <c r="C12" s="9" t="s">
        <v>6</v>
      </c>
      <c r="D12" s="9">
        <f t="shared" ref="D12:D72" si="1">SUM(E12+F12+G12)</f>
        <v>148218750</v>
      </c>
      <c r="E12" s="9">
        <f>SUM(E6:E11)</f>
        <v>145870000</v>
      </c>
      <c r="F12" s="9">
        <f t="shared" ref="F12" si="2">SUM(F6:F10)</f>
        <v>823750</v>
      </c>
      <c r="G12" s="34">
        <f>SUM(G6:G10)</f>
        <v>1525000</v>
      </c>
    </row>
    <row r="13" spans="1:7" x14ac:dyDescent="0.25">
      <c r="A13" s="11">
        <v>1</v>
      </c>
      <c r="B13" s="5">
        <v>4110</v>
      </c>
      <c r="C13" s="5" t="s">
        <v>7</v>
      </c>
      <c r="D13" s="5">
        <f t="shared" si="1"/>
        <v>89041000</v>
      </c>
      <c r="E13" s="45">
        <v>89000000</v>
      </c>
      <c r="F13" s="45">
        <v>41000</v>
      </c>
      <c r="G13" s="12"/>
    </row>
    <row r="14" spans="1:7" x14ac:dyDescent="0.25">
      <c r="A14" s="11">
        <v>2</v>
      </c>
      <c r="B14" s="5">
        <v>4120</v>
      </c>
      <c r="C14" s="5" t="s">
        <v>114</v>
      </c>
      <c r="D14" s="5">
        <f t="shared" si="1"/>
        <v>11951212</v>
      </c>
      <c r="E14" s="45">
        <v>11945000</v>
      </c>
      <c r="F14" s="45">
        <v>6212</v>
      </c>
      <c r="G14" s="12"/>
    </row>
    <row r="15" spans="1:7" ht="29.25" x14ac:dyDescent="0.25">
      <c r="A15" s="11">
        <v>3</v>
      </c>
      <c r="B15" s="5">
        <v>4140</v>
      </c>
      <c r="C15" s="47" t="s">
        <v>106</v>
      </c>
      <c r="D15" s="5">
        <f t="shared" si="1"/>
        <v>3000000</v>
      </c>
      <c r="E15" s="45">
        <v>3000000</v>
      </c>
      <c r="F15" s="5"/>
      <c r="G15" s="12"/>
    </row>
    <row r="16" spans="1:7" x14ac:dyDescent="0.25">
      <c r="A16" s="11">
        <v>4</v>
      </c>
      <c r="B16" s="5">
        <v>421111</v>
      </c>
      <c r="C16" s="5" t="s">
        <v>8</v>
      </c>
      <c r="D16" s="5">
        <f t="shared" si="1"/>
        <v>217000</v>
      </c>
      <c r="E16" s="45">
        <v>200000</v>
      </c>
      <c r="F16" s="45">
        <v>15000</v>
      </c>
      <c r="G16" s="46">
        <v>2000</v>
      </c>
    </row>
    <row r="17" spans="1:7" x14ac:dyDescent="0.25">
      <c r="A17" s="11">
        <v>5</v>
      </c>
      <c r="B17" s="5">
        <v>421211</v>
      </c>
      <c r="C17" s="5" t="s">
        <v>9</v>
      </c>
      <c r="D17" s="5">
        <f t="shared" si="1"/>
        <v>1400000</v>
      </c>
      <c r="E17" s="45">
        <v>1400000</v>
      </c>
      <c r="F17" s="5"/>
      <c r="G17" s="12"/>
    </row>
    <row r="18" spans="1:7" x14ac:dyDescent="0.25">
      <c r="A18" s="11">
        <v>6</v>
      </c>
      <c r="B18" s="5">
        <v>421224</v>
      </c>
      <c r="C18" s="5" t="s">
        <v>10</v>
      </c>
      <c r="D18" s="5">
        <f t="shared" si="1"/>
        <v>13000000</v>
      </c>
      <c r="E18" s="45">
        <v>13000000</v>
      </c>
      <c r="F18" s="5"/>
      <c r="G18" s="12"/>
    </row>
    <row r="19" spans="1:7" x14ac:dyDescent="0.25">
      <c r="A19" s="11">
        <v>7</v>
      </c>
      <c r="B19" s="5">
        <v>421225</v>
      </c>
      <c r="C19" s="5" t="s">
        <v>11</v>
      </c>
      <c r="D19" s="5">
        <f t="shared" si="1"/>
        <v>1400000</v>
      </c>
      <c r="E19" s="45">
        <v>1400000</v>
      </c>
      <c r="F19" s="5"/>
      <c r="G19" s="12"/>
    </row>
    <row r="20" spans="1:7" x14ac:dyDescent="0.25">
      <c r="A20" s="11">
        <v>8</v>
      </c>
      <c r="B20" s="5">
        <v>421311</v>
      </c>
      <c r="C20" s="5" t="s">
        <v>12</v>
      </c>
      <c r="D20" s="5">
        <f t="shared" si="1"/>
        <v>350000</v>
      </c>
      <c r="E20" s="45">
        <v>350000</v>
      </c>
      <c r="F20" s="5"/>
      <c r="G20" s="12"/>
    </row>
    <row r="21" spans="1:7" x14ac:dyDescent="0.25">
      <c r="A21" s="11">
        <v>9</v>
      </c>
      <c r="B21" s="5">
        <v>421321</v>
      </c>
      <c r="C21" s="5" t="s">
        <v>14</v>
      </c>
      <c r="D21" s="5">
        <f t="shared" si="1"/>
        <v>60000</v>
      </c>
      <c r="E21" s="45">
        <v>60000</v>
      </c>
      <c r="F21" s="5"/>
      <c r="G21" s="12"/>
    </row>
    <row r="22" spans="1:7" x14ac:dyDescent="0.25">
      <c r="A22" s="11">
        <v>10</v>
      </c>
      <c r="B22" s="5">
        <v>421322</v>
      </c>
      <c r="C22" s="5" t="s">
        <v>13</v>
      </c>
      <c r="D22" s="5">
        <f t="shared" si="1"/>
        <v>100000</v>
      </c>
      <c r="E22" s="45">
        <v>100000</v>
      </c>
      <c r="F22" s="5"/>
      <c r="G22" s="12"/>
    </row>
    <row r="23" spans="1:7" x14ac:dyDescent="0.25">
      <c r="A23" s="11">
        <v>11</v>
      </c>
      <c r="B23" s="5">
        <v>421325</v>
      </c>
      <c r="C23" s="5" t="s">
        <v>101</v>
      </c>
      <c r="D23" s="5">
        <f t="shared" si="1"/>
        <v>1300000</v>
      </c>
      <c r="E23" s="45">
        <v>1300000</v>
      </c>
      <c r="F23" s="5"/>
      <c r="G23" s="12"/>
    </row>
    <row r="24" spans="1:7" x14ac:dyDescent="0.25">
      <c r="A24" s="11">
        <v>12</v>
      </c>
      <c r="B24" s="5">
        <v>421392</v>
      </c>
      <c r="C24" s="5" t="s">
        <v>15</v>
      </c>
      <c r="D24" s="5">
        <f t="shared" si="1"/>
        <v>5000</v>
      </c>
      <c r="E24" s="45">
        <v>5000</v>
      </c>
      <c r="F24" s="5"/>
      <c r="G24" s="12"/>
    </row>
    <row r="25" spans="1:7" x14ac:dyDescent="0.25">
      <c r="A25" s="11">
        <v>13</v>
      </c>
      <c r="B25" s="5">
        <v>421411</v>
      </c>
      <c r="C25" s="5" t="s">
        <v>16</v>
      </c>
      <c r="D25" s="5">
        <f t="shared" si="1"/>
        <v>30000</v>
      </c>
      <c r="E25" s="45">
        <v>30000</v>
      </c>
      <c r="F25" s="5"/>
      <c r="G25" s="12"/>
    </row>
    <row r="26" spans="1:7" x14ac:dyDescent="0.25">
      <c r="A26" s="11">
        <v>14</v>
      </c>
      <c r="B26" s="5">
        <v>421412</v>
      </c>
      <c r="C26" s="5" t="s">
        <v>17</v>
      </c>
      <c r="D26" s="5">
        <f t="shared" si="1"/>
        <v>150000</v>
      </c>
      <c r="E26" s="45">
        <v>150000</v>
      </c>
      <c r="F26" s="5"/>
      <c r="G26" s="12"/>
    </row>
    <row r="27" spans="1:7" x14ac:dyDescent="0.25">
      <c r="A27" s="11">
        <v>15</v>
      </c>
      <c r="B27" s="5">
        <v>421421</v>
      </c>
      <c r="C27" s="5" t="s">
        <v>18</v>
      </c>
      <c r="D27" s="5">
        <f t="shared" si="1"/>
        <v>6500</v>
      </c>
      <c r="E27" s="45">
        <v>5000</v>
      </c>
      <c r="F27" s="45">
        <v>1500</v>
      </c>
      <c r="G27" s="12"/>
    </row>
    <row r="28" spans="1:7" x14ac:dyDescent="0.25">
      <c r="A28" s="11">
        <v>16</v>
      </c>
      <c r="B28" s="5">
        <v>421521</v>
      </c>
      <c r="C28" s="5" t="s">
        <v>19</v>
      </c>
      <c r="D28" s="5">
        <f t="shared" si="1"/>
        <v>90000</v>
      </c>
      <c r="E28" s="45">
        <v>70000</v>
      </c>
      <c r="F28" s="5"/>
      <c r="G28" s="46">
        <v>20000</v>
      </c>
    </row>
    <row r="29" spans="1:7" x14ac:dyDescent="0.25">
      <c r="A29" s="11">
        <v>17</v>
      </c>
      <c r="B29" s="5">
        <v>421622</v>
      </c>
      <c r="C29" s="5" t="s">
        <v>102</v>
      </c>
      <c r="D29" s="5">
        <f t="shared" si="1"/>
        <v>50000</v>
      </c>
      <c r="E29" s="45">
        <v>50000</v>
      </c>
      <c r="F29" s="5"/>
      <c r="G29" s="12"/>
    </row>
    <row r="30" spans="1:7" x14ac:dyDescent="0.25">
      <c r="A30" s="11">
        <v>18</v>
      </c>
      <c r="B30" s="5">
        <v>422111</v>
      </c>
      <c r="C30" s="5" t="s">
        <v>20</v>
      </c>
      <c r="D30" s="5">
        <f t="shared" si="1"/>
        <v>140000</v>
      </c>
      <c r="E30" s="45">
        <v>70000</v>
      </c>
      <c r="F30" s="45">
        <v>20000</v>
      </c>
      <c r="G30" s="46">
        <v>50000</v>
      </c>
    </row>
    <row r="31" spans="1:7" x14ac:dyDescent="0.25">
      <c r="A31" s="11">
        <v>19</v>
      </c>
      <c r="B31" s="5">
        <v>422121</v>
      </c>
      <c r="C31" s="5" t="s">
        <v>21</v>
      </c>
      <c r="D31" s="5">
        <f t="shared" si="1"/>
        <v>100000</v>
      </c>
      <c r="E31" s="45">
        <v>50000</v>
      </c>
      <c r="F31" s="45">
        <v>50000</v>
      </c>
      <c r="G31" s="12"/>
    </row>
    <row r="32" spans="1:7" x14ac:dyDescent="0.25">
      <c r="A32" s="11">
        <v>20</v>
      </c>
      <c r="B32" s="5">
        <v>422131</v>
      </c>
      <c r="C32" s="5" t="s">
        <v>22</v>
      </c>
      <c r="D32" s="5">
        <f t="shared" si="1"/>
        <v>180000</v>
      </c>
      <c r="E32" s="45">
        <v>150000</v>
      </c>
      <c r="F32" s="45">
        <v>30000</v>
      </c>
      <c r="G32" s="12"/>
    </row>
    <row r="33" spans="1:7" ht="29.25" x14ac:dyDescent="0.25">
      <c r="A33" s="11">
        <v>21</v>
      </c>
      <c r="B33" s="5">
        <v>422194</v>
      </c>
      <c r="C33" s="47" t="s">
        <v>23</v>
      </c>
      <c r="D33" s="5">
        <f t="shared" si="1"/>
        <v>15000</v>
      </c>
      <c r="E33" s="45">
        <v>0</v>
      </c>
      <c r="F33" s="45">
        <v>15000</v>
      </c>
      <c r="G33" s="12"/>
    </row>
    <row r="34" spans="1:7" x14ac:dyDescent="0.25">
      <c r="A34" s="11">
        <v>22</v>
      </c>
      <c r="B34" s="5">
        <v>422391</v>
      </c>
      <c r="C34" s="5" t="s">
        <v>66</v>
      </c>
      <c r="D34" s="5">
        <f t="shared" si="1"/>
        <v>3030000</v>
      </c>
      <c r="E34" s="45">
        <v>3000000</v>
      </c>
      <c r="F34" s="45">
        <v>30000</v>
      </c>
      <c r="G34" s="12"/>
    </row>
    <row r="35" spans="1:7" x14ac:dyDescent="0.25">
      <c r="A35" s="11">
        <v>23</v>
      </c>
      <c r="B35" s="5">
        <v>422392</v>
      </c>
      <c r="C35" s="5" t="s">
        <v>24</v>
      </c>
      <c r="D35" s="5">
        <f t="shared" si="1"/>
        <v>40000</v>
      </c>
      <c r="E35" s="45">
        <v>20000</v>
      </c>
      <c r="F35" s="45">
        <v>20000</v>
      </c>
      <c r="G35" s="12"/>
    </row>
    <row r="36" spans="1:7" x14ac:dyDescent="0.25">
      <c r="A36" s="11">
        <v>24</v>
      </c>
      <c r="B36" s="5">
        <v>423211</v>
      </c>
      <c r="C36" s="5" t="s">
        <v>25</v>
      </c>
      <c r="D36" s="5">
        <f t="shared" si="1"/>
        <v>30000</v>
      </c>
      <c r="E36" s="45">
        <v>30000</v>
      </c>
      <c r="F36" s="5"/>
      <c r="G36" s="12"/>
    </row>
    <row r="37" spans="1:7" x14ac:dyDescent="0.25">
      <c r="A37" s="11">
        <v>25</v>
      </c>
      <c r="B37" s="5">
        <v>423291</v>
      </c>
      <c r="C37" s="5" t="s">
        <v>26</v>
      </c>
      <c r="D37" s="5">
        <f t="shared" si="1"/>
        <v>200000</v>
      </c>
      <c r="E37" s="45">
        <v>200000</v>
      </c>
      <c r="F37" s="5"/>
      <c r="G37" s="12"/>
    </row>
    <row r="38" spans="1:7" x14ac:dyDescent="0.25">
      <c r="A38" s="11">
        <v>26</v>
      </c>
      <c r="B38" s="5">
        <v>423321</v>
      </c>
      <c r="C38" s="5" t="s">
        <v>27</v>
      </c>
      <c r="D38" s="5">
        <f t="shared" si="1"/>
        <v>80000</v>
      </c>
      <c r="E38" s="45">
        <v>80000</v>
      </c>
      <c r="F38" s="5"/>
      <c r="G38" s="12"/>
    </row>
    <row r="39" spans="1:7" x14ac:dyDescent="0.25">
      <c r="A39" s="11">
        <v>27</v>
      </c>
      <c r="B39" s="5">
        <v>423311</v>
      </c>
      <c r="C39" s="5" t="s">
        <v>59</v>
      </c>
      <c r="D39" s="5">
        <f t="shared" si="1"/>
        <v>55000</v>
      </c>
      <c r="E39" s="45">
        <v>55000</v>
      </c>
      <c r="F39" s="5"/>
      <c r="G39" s="12"/>
    </row>
    <row r="40" spans="1:7" x14ac:dyDescent="0.25">
      <c r="A40" s="11">
        <v>28</v>
      </c>
      <c r="B40" s="5">
        <v>423399</v>
      </c>
      <c r="C40" s="5" t="s">
        <v>28</v>
      </c>
      <c r="D40" s="5">
        <f t="shared" si="1"/>
        <v>250000</v>
      </c>
      <c r="E40" s="45">
        <v>250000</v>
      </c>
      <c r="F40" s="5"/>
      <c r="G40" s="12"/>
    </row>
    <row r="41" spans="1:7" x14ac:dyDescent="0.25">
      <c r="A41" s="11">
        <v>29</v>
      </c>
      <c r="B41" s="5">
        <v>423419</v>
      </c>
      <c r="C41" s="5" t="s">
        <v>29</v>
      </c>
      <c r="D41" s="5">
        <f t="shared" si="1"/>
        <v>150000</v>
      </c>
      <c r="E41" s="45">
        <v>150000</v>
      </c>
      <c r="F41" s="5"/>
      <c r="G41" s="12"/>
    </row>
    <row r="42" spans="1:7" x14ac:dyDescent="0.25">
      <c r="A42" s="11">
        <v>30</v>
      </c>
      <c r="B42" s="5">
        <v>423432</v>
      </c>
      <c r="C42" s="5" t="s">
        <v>45</v>
      </c>
      <c r="D42" s="5">
        <f t="shared" si="1"/>
        <v>30000</v>
      </c>
      <c r="E42" s="45">
        <v>30000</v>
      </c>
      <c r="F42" s="5"/>
      <c r="G42" s="12"/>
    </row>
    <row r="43" spans="1:7" x14ac:dyDescent="0.25">
      <c r="A43" s="11">
        <v>31</v>
      </c>
      <c r="B43" s="5">
        <v>423599</v>
      </c>
      <c r="C43" s="5" t="s">
        <v>103</v>
      </c>
      <c r="D43" s="5">
        <f t="shared" si="1"/>
        <v>200000</v>
      </c>
      <c r="E43" s="45">
        <v>200000</v>
      </c>
      <c r="F43" s="5"/>
      <c r="G43" s="12"/>
    </row>
    <row r="44" spans="1:7" ht="29.25" x14ac:dyDescent="0.25">
      <c r="A44" s="11">
        <v>32</v>
      </c>
      <c r="B44" s="5">
        <v>423621</v>
      </c>
      <c r="C44" s="47" t="s">
        <v>104</v>
      </c>
      <c r="D44" s="5">
        <f t="shared" si="1"/>
        <v>150000</v>
      </c>
      <c r="E44" s="45">
        <v>150000</v>
      </c>
      <c r="F44" s="5"/>
      <c r="G44" s="12"/>
    </row>
    <row r="45" spans="1:7" x14ac:dyDescent="0.25">
      <c r="A45" s="11">
        <v>33</v>
      </c>
      <c r="B45" s="5">
        <v>423712</v>
      </c>
      <c r="C45" s="5" t="s">
        <v>100</v>
      </c>
      <c r="D45" s="5">
        <f t="shared" si="1"/>
        <v>130000</v>
      </c>
      <c r="E45" s="45">
        <v>80000</v>
      </c>
      <c r="F45" s="45">
        <v>50000</v>
      </c>
      <c r="G45" s="12"/>
    </row>
    <row r="46" spans="1:7" ht="29.25" x14ac:dyDescent="0.25">
      <c r="A46" s="11">
        <v>34</v>
      </c>
      <c r="B46" s="5">
        <v>423911</v>
      </c>
      <c r="C46" s="47" t="s">
        <v>105</v>
      </c>
      <c r="D46" s="5">
        <f t="shared" si="1"/>
        <v>100000</v>
      </c>
      <c r="E46" s="45">
        <v>100000</v>
      </c>
      <c r="F46" s="5"/>
      <c r="G46" s="12"/>
    </row>
    <row r="47" spans="1:7" x14ac:dyDescent="0.25">
      <c r="A47" s="11">
        <v>35</v>
      </c>
      <c r="B47" s="5">
        <v>424211</v>
      </c>
      <c r="C47" s="5" t="s">
        <v>115</v>
      </c>
      <c r="D47" s="5">
        <f t="shared" si="1"/>
        <v>55000</v>
      </c>
      <c r="E47" s="45">
        <v>55000</v>
      </c>
      <c r="F47" s="5"/>
      <c r="G47" s="12"/>
    </row>
    <row r="48" spans="1:7" x14ac:dyDescent="0.25">
      <c r="A48" s="11">
        <v>36</v>
      </c>
      <c r="B48" s="5">
        <v>424351</v>
      </c>
      <c r="C48" s="5" t="s">
        <v>46</v>
      </c>
      <c r="D48" s="5">
        <f t="shared" si="1"/>
        <v>30000</v>
      </c>
      <c r="E48" s="45">
        <v>30000</v>
      </c>
      <c r="F48" s="5"/>
      <c r="G48" s="12"/>
    </row>
    <row r="49" spans="1:7" x14ac:dyDescent="0.25">
      <c r="A49" s="11">
        <v>37</v>
      </c>
      <c r="B49" s="5">
        <v>424611</v>
      </c>
      <c r="C49" s="5" t="s">
        <v>58</v>
      </c>
      <c r="D49" s="5">
        <f t="shared" si="1"/>
        <v>15000</v>
      </c>
      <c r="E49" s="45">
        <v>15000</v>
      </c>
      <c r="F49" s="5"/>
      <c r="G49" s="12"/>
    </row>
    <row r="50" spans="1:7" x14ac:dyDescent="0.25">
      <c r="A50" s="11">
        <v>38</v>
      </c>
      <c r="B50" s="5">
        <v>424911</v>
      </c>
      <c r="C50" s="5" t="s">
        <v>118</v>
      </c>
      <c r="D50" s="5">
        <f t="shared" si="1"/>
        <v>520000</v>
      </c>
      <c r="E50" s="45">
        <v>500000</v>
      </c>
      <c r="F50" s="45">
        <v>20000</v>
      </c>
      <c r="G50" s="12"/>
    </row>
    <row r="51" spans="1:7" x14ac:dyDescent="0.25">
      <c r="A51" s="11">
        <v>39</v>
      </c>
      <c r="B51" s="5">
        <v>425113</v>
      </c>
      <c r="C51" s="5" t="s">
        <v>47</v>
      </c>
      <c r="D51" s="5">
        <f t="shared" si="1"/>
        <v>2800000</v>
      </c>
      <c r="E51" s="45">
        <v>2800000</v>
      </c>
      <c r="F51" s="45"/>
      <c r="G51" s="12"/>
    </row>
    <row r="52" spans="1:7" x14ac:dyDescent="0.25">
      <c r="A52" s="11">
        <v>40</v>
      </c>
      <c r="B52" s="5">
        <v>425114</v>
      </c>
      <c r="C52" s="5" t="s">
        <v>119</v>
      </c>
      <c r="D52" s="5">
        <f t="shared" si="1"/>
        <v>1000000</v>
      </c>
      <c r="E52" s="45">
        <v>1000000</v>
      </c>
      <c r="F52" s="5"/>
      <c r="G52" s="12"/>
    </row>
    <row r="53" spans="1:7" x14ac:dyDescent="0.25">
      <c r="A53" s="11">
        <v>41</v>
      </c>
      <c r="B53" s="5">
        <v>425117</v>
      </c>
      <c r="C53" s="5" t="s">
        <v>116</v>
      </c>
      <c r="D53" s="5">
        <f t="shared" si="1"/>
        <v>2300000</v>
      </c>
      <c r="E53" s="45">
        <v>2300000</v>
      </c>
      <c r="F53" s="5"/>
      <c r="G53" s="12"/>
    </row>
    <row r="54" spans="1:7" ht="27" customHeight="1" x14ac:dyDescent="0.25">
      <c r="A54" s="11">
        <v>42</v>
      </c>
      <c r="B54" s="6">
        <v>425119</v>
      </c>
      <c r="C54" s="6" t="s">
        <v>121</v>
      </c>
      <c r="D54" s="5">
        <f t="shared" si="1"/>
        <v>2000000</v>
      </c>
      <c r="E54" s="45">
        <v>2000000</v>
      </c>
      <c r="F54" s="5"/>
      <c r="G54" s="12"/>
    </row>
    <row r="55" spans="1:7" ht="35.25" customHeight="1" x14ac:dyDescent="0.25">
      <c r="A55" s="11">
        <v>43</v>
      </c>
      <c r="B55" s="6">
        <v>425191</v>
      </c>
      <c r="C55" s="6" t="s">
        <v>123</v>
      </c>
      <c r="D55" s="5">
        <f t="shared" si="1"/>
        <v>3000000</v>
      </c>
      <c r="E55" s="45">
        <v>3000000</v>
      </c>
      <c r="F55" s="5"/>
      <c r="G55" s="12"/>
    </row>
    <row r="56" spans="1:7" x14ac:dyDescent="0.25">
      <c r="A56" s="11">
        <v>44</v>
      </c>
      <c r="B56" s="5">
        <v>425212</v>
      </c>
      <c r="C56" s="5" t="s">
        <v>30</v>
      </c>
      <c r="D56" s="5">
        <v>120000</v>
      </c>
      <c r="E56" s="45">
        <v>30000</v>
      </c>
      <c r="F56" s="5"/>
      <c r="G56" s="12"/>
    </row>
    <row r="57" spans="1:7" x14ac:dyDescent="0.25">
      <c r="A57" s="11">
        <v>45</v>
      </c>
      <c r="B57" s="5">
        <v>425253</v>
      </c>
      <c r="C57" s="5" t="s">
        <v>31</v>
      </c>
      <c r="D57" s="5">
        <f t="shared" si="1"/>
        <v>80000</v>
      </c>
      <c r="E57" s="45">
        <v>80000</v>
      </c>
      <c r="F57" s="5"/>
      <c r="G57" s="12"/>
    </row>
    <row r="58" spans="1:7" x14ac:dyDescent="0.25">
      <c r="A58" s="11">
        <v>46</v>
      </c>
      <c r="B58" s="5">
        <v>425261</v>
      </c>
      <c r="C58" s="5" t="s">
        <v>32</v>
      </c>
      <c r="D58" s="5">
        <f t="shared" si="1"/>
        <v>100000</v>
      </c>
      <c r="E58" s="45">
        <v>100000</v>
      </c>
      <c r="F58" s="5"/>
      <c r="G58" s="12"/>
    </row>
    <row r="59" spans="1:7" x14ac:dyDescent="0.25">
      <c r="A59" s="11">
        <v>47</v>
      </c>
      <c r="B59" s="5">
        <v>426111</v>
      </c>
      <c r="C59" s="5" t="s">
        <v>33</v>
      </c>
      <c r="D59" s="5">
        <f>SUM(E59+F59+G59)</f>
        <v>366500</v>
      </c>
      <c r="E59" s="45">
        <v>366500</v>
      </c>
      <c r="F59" s="5"/>
      <c r="G59" s="12"/>
    </row>
    <row r="60" spans="1:7" x14ac:dyDescent="0.25">
      <c r="A60" s="11">
        <v>48</v>
      </c>
      <c r="B60" s="5">
        <v>426121</v>
      </c>
      <c r="C60" s="5" t="s">
        <v>94</v>
      </c>
      <c r="D60" s="5">
        <f>SUM(E60+F60+G60)</f>
        <v>80000</v>
      </c>
      <c r="E60" s="45">
        <v>80000</v>
      </c>
      <c r="F60" s="5"/>
      <c r="G60" s="12"/>
    </row>
    <row r="61" spans="1:7" x14ac:dyDescent="0.25">
      <c r="A61" s="11">
        <v>49</v>
      </c>
      <c r="B61" s="5">
        <v>426131</v>
      </c>
      <c r="C61" s="5" t="s">
        <v>96</v>
      </c>
      <c r="D61" s="5">
        <f t="shared" si="1"/>
        <v>20000</v>
      </c>
      <c r="E61" s="45">
        <v>20000</v>
      </c>
      <c r="F61" s="5"/>
      <c r="G61" s="12"/>
    </row>
    <row r="62" spans="1:7" x14ac:dyDescent="0.25">
      <c r="A62" s="11">
        <v>50</v>
      </c>
      <c r="B62" s="5">
        <v>426251</v>
      </c>
      <c r="C62" s="5" t="s">
        <v>34</v>
      </c>
      <c r="D62" s="5">
        <f t="shared" si="1"/>
        <v>15000</v>
      </c>
      <c r="E62" s="45">
        <v>15000</v>
      </c>
      <c r="F62" s="5"/>
      <c r="G62" s="12"/>
    </row>
    <row r="63" spans="1:7" x14ac:dyDescent="0.25">
      <c r="A63" s="11">
        <v>51</v>
      </c>
      <c r="B63" s="5">
        <v>426312</v>
      </c>
      <c r="C63" s="5" t="s">
        <v>35</v>
      </c>
      <c r="D63" s="5">
        <f t="shared" si="1"/>
        <v>50000</v>
      </c>
      <c r="E63" s="45">
        <v>50000</v>
      </c>
      <c r="F63" s="5"/>
      <c r="G63" s="12"/>
    </row>
    <row r="64" spans="1:7" x14ac:dyDescent="0.25">
      <c r="A64" s="11">
        <v>52</v>
      </c>
      <c r="B64" s="5">
        <v>426321</v>
      </c>
      <c r="C64" s="5" t="s">
        <v>109</v>
      </c>
      <c r="D64" s="5">
        <f t="shared" si="1"/>
        <v>150000</v>
      </c>
      <c r="E64" s="45">
        <v>150000</v>
      </c>
      <c r="F64" s="5"/>
      <c r="G64" s="12"/>
    </row>
    <row r="65" spans="1:7" x14ac:dyDescent="0.25">
      <c r="A65" s="11">
        <v>53</v>
      </c>
      <c r="B65" s="5">
        <v>426411</v>
      </c>
      <c r="C65" s="5" t="s">
        <v>36</v>
      </c>
      <c r="D65" s="5">
        <f t="shared" si="1"/>
        <v>80000</v>
      </c>
      <c r="E65" s="45">
        <v>50000</v>
      </c>
      <c r="F65" s="45">
        <v>30000</v>
      </c>
      <c r="G65" s="12"/>
    </row>
    <row r="66" spans="1:7" x14ac:dyDescent="0.25">
      <c r="A66" s="11">
        <v>54</v>
      </c>
      <c r="B66" s="5">
        <v>426412</v>
      </c>
      <c r="C66" s="5" t="s">
        <v>48</v>
      </c>
      <c r="D66" s="5">
        <f t="shared" si="1"/>
        <v>36950</v>
      </c>
      <c r="E66" s="45">
        <v>20000</v>
      </c>
      <c r="F66" s="45">
        <v>16950</v>
      </c>
      <c r="G66" s="12"/>
    </row>
    <row r="67" spans="1:7" x14ac:dyDescent="0.25">
      <c r="A67" s="11">
        <v>55</v>
      </c>
      <c r="B67" s="5">
        <v>426491</v>
      </c>
      <c r="C67" s="5" t="s">
        <v>37</v>
      </c>
      <c r="D67" s="5">
        <f t="shared" si="1"/>
        <v>10000</v>
      </c>
      <c r="E67" s="45">
        <v>10000</v>
      </c>
      <c r="F67" s="5"/>
      <c r="G67" s="12"/>
    </row>
    <row r="68" spans="1:7" x14ac:dyDescent="0.25">
      <c r="A68" s="11">
        <v>56</v>
      </c>
      <c r="B68" s="5">
        <v>426611</v>
      </c>
      <c r="C68" s="5" t="s">
        <v>38</v>
      </c>
      <c r="D68" s="5">
        <f t="shared" si="1"/>
        <v>2300000</v>
      </c>
      <c r="E68" s="45">
        <v>2300000</v>
      </c>
      <c r="F68" s="5"/>
      <c r="G68" s="12"/>
    </row>
    <row r="69" spans="1:7" x14ac:dyDescent="0.25">
      <c r="A69" s="11">
        <v>57</v>
      </c>
      <c r="B69" s="5">
        <v>426811</v>
      </c>
      <c r="C69" s="5" t="s">
        <v>39</v>
      </c>
      <c r="D69" s="5">
        <f t="shared" si="1"/>
        <v>680000</v>
      </c>
      <c r="E69" s="45">
        <v>680000</v>
      </c>
      <c r="F69" s="5"/>
      <c r="G69" s="12"/>
    </row>
    <row r="70" spans="1:7" x14ac:dyDescent="0.25">
      <c r="A70" s="11">
        <v>58</v>
      </c>
      <c r="B70" s="5">
        <v>426821</v>
      </c>
      <c r="C70" s="5" t="s">
        <v>40</v>
      </c>
      <c r="D70" s="5">
        <f t="shared" si="1"/>
        <v>150000</v>
      </c>
      <c r="E70" s="45">
        <v>100000</v>
      </c>
      <c r="F70" s="45">
        <v>50000</v>
      </c>
      <c r="G70" s="12"/>
    </row>
    <row r="71" spans="1:7" x14ac:dyDescent="0.25">
      <c r="A71" s="11">
        <v>59</v>
      </c>
      <c r="B71" s="5">
        <v>426822</v>
      </c>
      <c r="C71" s="5" t="s">
        <v>60</v>
      </c>
      <c r="D71" s="5">
        <f t="shared" si="1"/>
        <v>130000</v>
      </c>
      <c r="E71" s="45">
        <v>80000</v>
      </c>
      <c r="F71" s="45">
        <v>50000</v>
      </c>
      <c r="G71" s="12"/>
    </row>
    <row r="72" spans="1:7" x14ac:dyDescent="0.25">
      <c r="A72" s="11">
        <v>60</v>
      </c>
      <c r="B72" s="5">
        <v>472717</v>
      </c>
      <c r="C72" s="5" t="s">
        <v>61</v>
      </c>
      <c r="D72" s="5">
        <f t="shared" si="1"/>
        <v>1000000</v>
      </c>
      <c r="E72" s="5"/>
      <c r="F72" s="45"/>
      <c r="G72" s="46">
        <v>1000000</v>
      </c>
    </row>
    <row r="73" spans="1:7" x14ac:dyDescent="0.25">
      <c r="A73" s="11">
        <v>61</v>
      </c>
      <c r="B73" s="5">
        <v>472718</v>
      </c>
      <c r="C73" s="5" t="s">
        <v>62</v>
      </c>
      <c r="D73" s="5">
        <f t="shared" ref="D73:D88" si="3">SUM(E73+F73+G73)</f>
        <v>453000</v>
      </c>
      <c r="E73" s="5"/>
      <c r="F73" s="45"/>
      <c r="G73" s="46">
        <v>453000</v>
      </c>
    </row>
    <row r="74" spans="1:7" x14ac:dyDescent="0.25">
      <c r="A74" s="11">
        <v>62</v>
      </c>
      <c r="B74" s="5">
        <v>444211</v>
      </c>
      <c r="C74" s="5" t="s">
        <v>49</v>
      </c>
      <c r="D74" s="5">
        <f t="shared" si="3"/>
        <v>50000</v>
      </c>
      <c r="E74" s="45">
        <v>50000</v>
      </c>
      <c r="F74" s="5"/>
      <c r="G74" s="12"/>
    </row>
    <row r="75" spans="1:7" x14ac:dyDescent="0.25">
      <c r="A75" s="11">
        <v>63</v>
      </c>
      <c r="B75" s="5">
        <v>482231</v>
      </c>
      <c r="C75" s="5" t="s">
        <v>41</v>
      </c>
      <c r="D75" s="5">
        <f t="shared" si="3"/>
        <v>20000</v>
      </c>
      <c r="E75" s="45">
        <v>20000</v>
      </c>
      <c r="F75" s="5"/>
      <c r="G75" s="12"/>
    </row>
    <row r="76" spans="1:7" x14ac:dyDescent="0.25">
      <c r="A76" s="11"/>
      <c r="B76" s="5">
        <v>482251</v>
      </c>
      <c r="C76" s="5" t="s">
        <v>50</v>
      </c>
      <c r="D76" s="5">
        <f t="shared" si="3"/>
        <v>20000</v>
      </c>
      <c r="E76" s="45">
        <v>20000</v>
      </c>
      <c r="F76" s="5"/>
      <c r="G76" s="12"/>
    </row>
    <row r="77" spans="1:7" x14ac:dyDescent="0.25">
      <c r="A77" s="11"/>
      <c r="B77" s="5">
        <v>484111</v>
      </c>
      <c r="C77" s="5" t="s">
        <v>42</v>
      </c>
      <c r="D77" s="5">
        <f t="shared" si="3"/>
        <v>200000</v>
      </c>
      <c r="E77" s="5"/>
      <c r="F77" s="45">
        <v>200000</v>
      </c>
      <c r="G77" s="12"/>
    </row>
    <row r="78" spans="1:7" ht="15.75" x14ac:dyDescent="0.25">
      <c r="A78" s="11"/>
      <c r="B78" s="5"/>
      <c r="C78" s="7" t="s">
        <v>44</v>
      </c>
      <c r="D78" s="7">
        <f t="shared" si="3"/>
        <v>144772162</v>
      </c>
      <c r="E78" s="7">
        <f>SUM(E13:E77)</f>
        <v>142601500</v>
      </c>
      <c r="F78" s="7">
        <f>SUM(F13:F77)</f>
        <v>645662</v>
      </c>
      <c r="G78" s="35">
        <f>SUM(G13:G77)</f>
        <v>1525000</v>
      </c>
    </row>
    <row r="79" spans="1:7" ht="15.75" x14ac:dyDescent="0.25">
      <c r="A79" s="36"/>
      <c r="B79" s="37"/>
      <c r="C79" s="37"/>
      <c r="D79" s="38"/>
      <c r="E79" s="37"/>
      <c r="F79" s="37"/>
      <c r="G79" s="39"/>
    </row>
    <row r="80" spans="1:7" ht="15.75" x14ac:dyDescent="0.25">
      <c r="A80" s="11"/>
      <c r="B80" s="5"/>
      <c r="C80" s="5" t="s">
        <v>43</v>
      </c>
      <c r="D80" s="7"/>
      <c r="E80" s="5"/>
      <c r="F80" s="5"/>
      <c r="G80" s="12"/>
    </row>
    <row r="81" spans="1:7" ht="15.75" x14ac:dyDescent="0.25">
      <c r="A81" s="11">
        <v>67</v>
      </c>
      <c r="B81" s="5">
        <v>512211</v>
      </c>
      <c r="C81" s="5" t="s">
        <v>51</v>
      </c>
      <c r="D81" s="7">
        <f t="shared" si="3"/>
        <v>100000</v>
      </c>
      <c r="E81" s="45">
        <v>100000</v>
      </c>
      <c r="F81" s="5"/>
      <c r="G81" s="12"/>
    </row>
    <row r="82" spans="1:7" ht="15.75" x14ac:dyDescent="0.25">
      <c r="A82" s="11">
        <v>68</v>
      </c>
      <c r="B82" s="5">
        <v>512221</v>
      </c>
      <c r="C82" s="5" t="s">
        <v>52</v>
      </c>
      <c r="D82" s="7">
        <f t="shared" si="3"/>
        <v>1050000</v>
      </c>
      <c r="E82" s="45">
        <v>1000000</v>
      </c>
      <c r="F82" s="45">
        <v>50000</v>
      </c>
      <c r="G82" s="12"/>
    </row>
    <row r="83" spans="1:7" ht="15.75" x14ac:dyDescent="0.25">
      <c r="A83" s="11">
        <v>69</v>
      </c>
      <c r="B83" s="5">
        <v>512241</v>
      </c>
      <c r="C83" s="5" t="s">
        <v>53</v>
      </c>
      <c r="D83" s="7">
        <f t="shared" si="3"/>
        <v>1000000</v>
      </c>
      <c r="E83" s="45">
        <v>1000000</v>
      </c>
      <c r="F83" s="5"/>
      <c r="G83" s="12"/>
    </row>
    <row r="84" spans="1:7" ht="15.75" x14ac:dyDescent="0.25">
      <c r="A84" s="11">
        <v>70</v>
      </c>
      <c r="B84" s="5">
        <v>512251</v>
      </c>
      <c r="C84" s="5" t="s">
        <v>54</v>
      </c>
      <c r="D84" s="7">
        <f t="shared" si="3"/>
        <v>60000</v>
      </c>
      <c r="E84" s="45">
        <v>60000</v>
      </c>
      <c r="F84" s="45"/>
      <c r="G84" s="12"/>
    </row>
    <row r="85" spans="1:7" ht="15.75" x14ac:dyDescent="0.25">
      <c r="A85" s="11">
        <v>71</v>
      </c>
      <c r="B85" s="5">
        <v>512611</v>
      </c>
      <c r="C85" s="5" t="s">
        <v>55</v>
      </c>
      <c r="D85" s="7">
        <f t="shared" si="3"/>
        <v>1100000</v>
      </c>
      <c r="E85" s="45">
        <v>1000000</v>
      </c>
      <c r="F85" s="45">
        <v>100000</v>
      </c>
      <c r="G85" s="12"/>
    </row>
    <row r="86" spans="1:7" ht="15.75" x14ac:dyDescent="0.25">
      <c r="A86" s="11">
        <v>72</v>
      </c>
      <c r="B86" s="5">
        <v>512641</v>
      </c>
      <c r="C86" s="5" t="s">
        <v>63</v>
      </c>
      <c r="D86" s="7">
        <f t="shared" si="3"/>
        <v>50000</v>
      </c>
      <c r="E86" s="45">
        <v>50000</v>
      </c>
      <c r="F86" s="5"/>
      <c r="G86" s="12"/>
    </row>
    <row r="87" spans="1:7" ht="15.75" x14ac:dyDescent="0.25">
      <c r="A87" s="11">
        <v>73</v>
      </c>
      <c r="B87" s="5">
        <v>515121</v>
      </c>
      <c r="C87" s="5" t="s">
        <v>64</v>
      </c>
      <c r="D87" s="7">
        <f t="shared" si="3"/>
        <v>50000</v>
      </c>
      <c r="E87" s="45">
        <v>50000</v>
      </c>
      <c r="F87" s="5"/>
      <c r="G87" s="12"/>
    </row>
    <row r="88" spans="1:7" ht="16.5" thickBot="1" x14ac:dyDescent="0.3">
      <c r="A88" s="13"/>
      <c r="B88" s="14"/>
      <c r="C88" s="15" t="s">
        <v>56</v>
      </c>
      <c r="D88" s="15">
        <f t="shared" si="3"/>
        <v>3410000</v>
      </c>
      <c r="E88" s="15">
        <f>SUM(E81:E87)</f>
        <v>3260000</v>
      </c>
      <c r="F88" s="15">
        <f>SUM(F81:F87)</f>
        <v>150000</v>
      </c>
      <c r="G88" s="16">
        <f>SUM(G81:G87)</f>
        <v>0</v>
      </c>
    </row>
    <row r="89" spans="1:7" x14ac:dyDescent="0.25">
      <c r="A89" s="36"/>
      <c r="B89" s="37"/>
      <c r="C89" s="37"/>
      <c r="D89" s="37">
        <f t="shared" ref="D89:D92" si="4">SUM(E89+F89)</f>
        <v>0</v>
      </c>
      <c r="E89" s="37"/>
      <c r="F89" s="37"/>
      <c r="G89" s="39"/>
    </row>
    <row r="90" spans="1:7" ht="15.75" x14ac:dyDescent="0.25">
      <c r="A90" s="36"/>
      <c r="B90" s="37"/>
      <c r="C90" s="17" t="s">
        <v>57</v>
      </c>
      <c r="D90" s="17">
        <f>SUM(D78+D88)</f>
        <v>148182162</v>
      </c>
      <c r="E90" s="17">
        <f>SUM(E78+E88)</f>
        <v>145861500</v>
      </c>
      <c r="F90" s="17">
        <f>SUM(F78+F88)</f>
        <v>795662</v>
      </c>
      <c r="G90" s="40">
        <f>SUM(G78+G88)</f>
        <v>1525000</v>
      </c>
    </row>
    <row r="91" spans="1:7" x14ac:dyDescent="0.25">
      <c r="A91" s="36"/>
      <c r="B91" s="37"/>
      <c r="C91" s="5"/>
      <c r="D91" s="5">
        <f t="shared" si="4"/>
        <v>0</v>
      </c>
      <c r="E91" s="5"/>
      <c r="F91" s="5"/>
      <c r="G91" s="12"/>
    </row>
    <row r="92" spans="1:7" x14ac:dyDescent="0.25">
      <c r="A92" s="36"/>
      <c r="B92" s="37"/>
      <c r="C92" s="5"/>
      <c r="D92" s="5">
        <f t="shared" si="4"/>
        <v>0</v>
      </c>
      <c r="E92" s="5"/>
      <c r="F92" s="5"/>
      <c r="G92" s="12"/>
    </row>
    <row r="93" spans="1:7" ht="16.5" thickBot="1" x14ac:dyDescent="0.3">
      <c r="A93" s="41"/>
      <c r="B93" s="42"/>
      <c r="C93" s="43" t="s">
        <v>65</v>
      </c>
      <c r="D93" s="43">
        <f>SUM(D12-D90)</f>
        <v>36588</v>
      </c>
      <c r="E93" s="43">
        <f>SUM(E12-E90)</f>
        <v>8500</v>
      </c>
      <c r="F93" s="43">
        <f>SUM(F12-F90)</f>
        <v>28088</v>
      </c>
      <c r="G93" s="44">
        <f>SUM(G12-G90)</f>
        <v>0</v>
      </c>
    </row>
    <row r="94" spans="1:7" x14ac:dyDescent="0.25">
      <c r="A94" s="1"/>
      <c r="B94" s="1"/>
      <c r="C94" s="1"/>
      <c r="D94" s="1"/>
      <c r="E94" s="1"/>
      <c r="F94" s="1"/>
    </row>
    <row r="95" spans="1:7" x14ac:dyDescent="0.25">
      <c r="A95" s="1"/>
      <c r="B95" s="1"/>
      <c r="C95" s="1"/>
      <c r="D95" s="1"/>
      <c r="E95" s="1"/>
      <c r="F95" s="1"/>
    </row>
    <row r="96" spans="1:7" x14ac:dyDescent="0.25">
      <c r="A96" s="1"/>
      <c r="B96" s="1"/>
      <c r="C96" s="1"/>
      <c r="D96" s="1"/>
      <c r="E96" s="1"/>
      <c r="F96" s="1"/>
    </row>
    <row r="97" spans="1:15" x14ac:dyDescent="0.25">
      <c r="A97" s="1"/>
      <c r="B97" s="1"/>
      <c r="C97" s="1"/>
      <c r="D97" s="1"/>
      <c r="E97" s="1"/>
      <c r="F97" s="1"/>
    </row>
    <row r="98" spans="1:15" x14ac:dyDescent="0.25">
      <c r="A98" s="1"/>
      <c r="B98" s="1"/>
      <c r="C98" s="1"/>
      <c r="D98" s="1"/>
      <c r="E98" s="1"/>
      <c r="F98" s="1"/>
    </row>
    <row r="99" spans="1:15" x14ac:dyDescent="0.25">
      <c r="A99" s="1"/>
      <c r="B99" s="1"/>
      <c r="C99" s="1"/>
      <c r="D99" s="1"/>
      <c r="E99" s="1"/>
      <c r="F99" s="1"/>
    </row>
    <row r="100" spans="1:15" x14ac:dyDescent="0.25">
      <c r="A100" s="1"/>
      <c r="B100" s="1"/>
      <c r="C100" s="1"/>
      <c r="D100" s="1"/>
      <c r="E100" s="1"/>
      <c r="F100" s="1"/>
    </row>
    <row r="101" spans="1:15" x14ac:dyDescent="0.25">
      <c r="A101" s="1"/>
      <c r="B101" s="1"/>
      <c r="C101" s="1"/>
      <c r="D101" s="1"/>
      <c r="E101" s="1"/>
      <c r="F101" s="1"/>
    </row>
    <row r="102" spans="1:15" ht="23.25" x14ac:dyDescent="0.35">
      <c r="A102" s="18"/>
      <c r="B102" s="19" t="s">
        <v>69</v>
      </c>
      <c r="C102" s="20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1:15" ht="23.25" x14ac:dyDescent="0.35">
      <c r="A103" s="18"/>
      <c r="B103" s="19"/>
      <c r="C103" s="20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5" ht="18" x14ac:dyDescent="0.25">
      <c r="A104" s="21"/>
      <c r="B104" s="22" t="s">
        <v>70</v>
      </c>
      <c r="C104" s="22"/>
      <c r="D104" s="22"/>
      <c r="E104" s="22"/>
      <c r="F104" s="23"/>
      <c r="G104" s="23"/>
      <c r="H104" s="18"/>
      <c r="I104" s="18"/>
      <c r="J104" s="18"/>
      <c r="K104" s="18"/>
      <c r="L104" s="18"/>
      <c r="M104" s="18"/>
      <c r="N104" s="18"/>
      <c r="O104" s="18"/>
    </row>
    <row r="105" spans="1:15" ht="18" x14ac:dyDescent="0.25">
      <c r="A105" s="21"/>
      <c r="B105" s="22" t="s">
        <v>71</v>
      </c>
      <c r="C105" s="22"/>
      <c r="D105" s="22"/>
      <c r="E105" s="22"/>
      <c r="F105" s="23"/>
      <c r="G105" s="23"/>
      <c r="H105" s="18"/>
      <c r="I105" s="18"/>
      <c r="J105" s="18"/>
      <c r="K105" s="18"/>
      <c r="L105" s="18"/>
      <c r="M105" s="18"/>
      <c r="N105" s="18"/>
      <c r="O105" s="18"/>
    </row>
    <row r="106" spans="1:15" ht="18" x14ac:dyDescent="0.25">
      <c r="A106" s="21"/>
      <c r="B106" s="22"/>
      <c r="C106" s="22"/>
      <c r="D106" s="22"/>
      <c r="E106" s="22"/>
      <c r="F106" s="23"/>
      <c r="G106" s="23"/>
      <c r="H106" s="18"/>
      <c r="I106" s="18"/>
      <c r="J106" s="18"/>
      <c r="K106" s="18"/>
      <c r="L106" s="18"/>
      <c r="M106" s="18"/>
      <c r="N106" s="18"/>
      <c r="O106" s="18"/>
    </row>
    <row r="107" spans="1:15" ht="15.75" x14ac:dyDescent="0.25">
      <c r="A107" s="18"/>
      <c r="B107" s="23"/>
      <c r="C107" s="18" t="s">
        <v>97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</row>
    <row r="108" spans="1:15" ht="15.75" x14ac:dyDescent="0.25">
      <c r="A108" s="18"/>
      <c r="B108" s="23"/>
      <c r="C108" s="18" t="s">
        <v>130</v>
      </c>
      <c r="D108" s="23"/>
      <c r="E108" s="23"/>
      <c r="F108" s="23"/>
      <c r="G108" s="23"/>
      <c r="H108" s="23"/>
      <c r="I108" s="18"/>
      <c r="J108" s="18"/>
      <c r="K108" s="18"/>
      <c r="L108" s="18"/>
      <c r="M108" s="18"/>
      <c r="N108" s="18"/>
      <c r="O108" s="18"/>
    </row>
    <row r="109" spans="1:15" ht="15.75" x14ac:dyDescent="0.25">
      <c r="A109" s="18"/>
      <c r="B109" s="23"/>
      <c r="C109" s="18" t="s">
        <v>84</v>
      </c>
      <c r="D109" s="18"/>
      <c r="E109" s="18"/>
      <c r="F109" s="23"/>
      <c r="G109" s="23"/>
      <c r="H109" s="23"/>
      <c r="I109" s="18"/>
      <c r="J109" s="18"/>
      <c r="K109" s="18"/>
      <c r="L109" s="18"/>
      <c r="M109" s="18"/>
      <c r="N109" s="18"/>
      <c r="O109" s="18"/>
    </row>
    <row r="110" spans="1:15" ht="15.75" x14ac:dyDescent="0.25">
      <c r="A110" s="18"/>
      <c r="B110" s="23" t="s">
        <v>72</v>
      </c>
      <c r="C110" s="23"/>
      <c r="D110" s="23"/>
      <c r="E110" s="23"/>
      <c r="F110" s="23"/>
      <c r="G110" s="23"/>
      <c r="H110" s="18"/>
      <c r="I110" s="18"/>
      <c r="J110" s="18"/>
      <c r="K110" s="18"/>
      <c r="L110" s="18"/>
      <c r="M110" s="18"/>
      <c r="N110" s="18"/>
      <c r="O110" s="18"/>
    </row>
    <row r="111" spans="1:15" ht="15.75" x14ac:dyDescent="0.25">
      <c r="A111" s="18"/>
      <c r="B111" s="23" t="s">
        <v>73</v>
      </c>
      <c r="C111" s="23"/>
      <c r="D111" s="23"/>
      <c r="E111" s="23"/>
      <c r="F111" s="23"/>
      <c r="G111" s="23"/>
      <c r="H111" s="18"/>
      <c r="I111" s="18"/>
      <c r="J111" s="18"/>
      <c r="K111" s="18"/>
      <c r="L111" s="18"/>
      <c r="M111" s="18"/>
      <c r="N111" s="18"/>
      <c r="O111" s="18"/>
    </row>
    <row r="112" spans="1:15" ht="15.75" x14ac:dyDescent="0.25">
      <c r="A112" s="18"/>
      <c r="B112" s="23"/>
      <c r="C112" s="23"/>
      <c r="D112" s="23"/>
      <c r="E112" s="23"/>
      <c r="F112" s="23"/>
      <c r="G112" s="23"/>
      <c r="H112" s="18"/>
      <c r="I112" s="18"/>
      <c r="J112" s="18"/>
      <c r="K112" s="18"/>
      <c r="L112" s="18"/>
      <c r="M112" s="18"/>
      <c r="N112" s="18"/>
      <c r="O112" s="18"/>
    </row>
    <row r="113" spans="1:15" ht="15.75" x14ac:dyDescent="0.25">
      <c r="A113" s="18"/>
      <c r="B113" s="23"/>
      <c r="C113" s="18" t="s">
        <v>131</v>
      </c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1:15" ht="15.75" x14ac:dyDescent="0.25">
      <c r="A114" s="18"/>
      <c r="B114" s="23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</row>
    <row r="115" spans="1:15" ht="15.75" x14ac:dyDescent="0.25">
      <c r="A115" s="18"/>
      <c r="B115" s="23" t="s">
        <v>74</v>
      </c>
      <c r="C115" s="23"/>
      <c r="D115" s="23"/>
      <c r="E115" s="23"/>
      <c r="F115" s="23"/>
      <c r="G115" s="23"/>
      <c r="H115" s="18"/>
      <c r="I115" s="18"/>
      <c r="J115" s="18"/>
      <c r="K115" s="18"/>
      <c r="L115" s="18"/>
      <c r="M115" s="18"/>
      <c r="N115" s="18"/>
      <c r="O115" s="18"/>
    </row>
    <row r="116" spans="1:15" ht="15.75" x14ac:dyDescent="0.25">
      <c r="A116" s="18"/>
      <c r="B116" s="23" t="s">
        <v>86</v>
      </c>
      <c r="C116" s="23"/>
      <c r="D116" s="23"/>
      <c r="E116" s="23"/>
      <c r="F116" s="23"/>
      <c r="G116" s="23"/>
      <c r="H116" s="18"/>
      <c r="I116" s="18"/>
      <c r="J116" s="18"/>
      <c r="K116" s="18"/>
      <c r="L116" s="18"/>
      <c r="M116" s="18"/>
      <c r="N116" s="18"/>
      <c r="O116" s="18"/>
    </row>
    <row r="117" spans="1:15" ht="15.75" customHeight="1" x14ac:dyDescent="0.25">
      <c r="A117" s="18"/>
      <c r="B117" s="18"/>
      <c r="C117" s="49" t="s">
        <v>124</v>
      </c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</row>
    <row r="118" spans="1:15" ht="30" x14ac:dyDescent="0.25">
      <c r="A118" s="18"/>
      <c r="B118" s="18"/>
      <c r="C118" s="24" t="s">
        <v>117</v>
      </c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</row>
    <row r="119" spans="1:15" ht="15.75" x14ac:dyDescent="0.25">
      <c r="A119" s="18"/>
      <c r="B119" s="18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</row>
    <row r="120" spans="1:15" ht="15.75" x14ac:dyDescent="0.25">
      <c r="A120" s="18"/>
      <c r="B120" s="18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</row>
    <row r="121" spans="1:15" ht="15.75" x14ac:dyDescent="0.25">
      <c r="A121" s="18"/>
      <c r="B121" s="18"/>
      <c r="C121" s="25"/>
      <c r="D121" s="25"/>
      <c r="E121" s="25"/>
      <c r="F121" s="25"/>
      <c r="G121" s="25"/>
      <c r="H121" s="25"/>
      <c r="I121" s="25"/>
      <c r="J121" s="25"/>
      <c r="K121" s="18"/>
      <c r="L121" s="18"/>
      <c r="M121" s="18"/>
      <c r="N121" s="18"/>
      <c r="O121" s="18"/>
    </row>
    <row r="122" spans="1:15" ht="18" x14ac:dyDescent="0.25">
      <c r="A122" s="18"/>
      <c r="B122" s="22" t="s">
        <v>75</v>
      </c>
      <c r="C122" s="22"/>
      <c r="D122" s="22"/>
      <c r="E122" s="22"/>
      <c r="F122" s="23"/>
      <c r="G122" s="23"/>
      <c r="H122" s="18"/>
      <c r="I122" s="18"/>
      <c r="J122" s="18"/>
      <c r="K122" s="18"/>
      <c r="L122" s="18"/>
      <c r="M122" s="18"/>
      <c r="N122" s="18"/>
      <c r="O122" s="18"/>
    </row>
    <row r="123" spans="1:15" ht="18" x14ac:dyDescent="0.25">
      <c r="A123" s="18"/>
      <c r="B123" s="22" t="s">
        <v>76</v>
      </c>
      <c r="C123" s="22"/>
      <c r="D123" s="22"/>
      <c r="E123" s="22"/>
      <c r="F123" s="23"/>
      <c r="G123" s="23"/>
      <c r="H123" s="18"/>
      <c r="I123" s="18"/>
      <c r="J123" s="18"/>
      <c r="K123" s="18"/>
      <c r="L123" s="18"/>
      <c r="M123" s="18"/>
      <c r="N123" s="18"/>
      <c r="O123" s="18"/>
    </row>
    <row r="124" spans="1:15" ht="15.75" x14ac:dyDescent="0.25">
      <c r="A124" s="18"/>
      <c r="B124" s="23"/>
      <c r="C124" s="23"/>
      <c r="D124" s="23"/>
      <c r="E124" s="23"/>
      <c r="F124" s="23"/>
      <c r="G124" s="23"/>
      <c r="H124" s="18"/>
      <c r="I124" s="18"/>
      <c r="J124" s="18"/>
      <c r="K124" s="18"/>
      <c r="L124" s="18"/>
      <c r="M124" s="18"/>
      <c r="N124" s="18"/>
      <c r="O124" s="18"/>
    </row>
    <row r="125" spans="1:15" ht="15.75" x14ac:dyDescent="0.25">
      <c r="A125" s="18"/>
      <c r="B125" s="18"/>
      <c r="C125" s="18" t="s">
        <v>87</v>
      </c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</row>
    <row r="126" spans="1:15" ht="15.75" x14ac:dyDescent="0.25">
      <c r="A126" s="18"/>
      <c r="B126" s="18"/>
      <c r="C126" s="18" t="s">
        <v>83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</row>
    <row r="127" spans="1:15" ht="15.75" x14ac:dyDescent="0.25">
      <c r="A127" s="18"/>
      <c r="B127" s="18"/>
      <c r="C127" s="18" t="s">
        <v>88</v>
      </c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</row>
    <row r="128" spans="1:15" ht="15.75" x14ac:dyDescent="0.25">
      <c r="A128" s="18"/>
      <c r="B128" s="18"/>
      <c r="C128" s="18" t="s">
        <v>129</v>
      </c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</row>
    <row r="129" spans="1:13" ht="18" x14ac:dyDescent="0.25">
      <c r="B129" s="26"/>
    </row>
    <row r="130" spans="1:13" ht="23.25" x14ac:dyDescent="0.35">
      <c r="A130" s="18"/>
      <c r="B130" s="19" t="s">
        <v>77</v>
      </c>
      <c r="C130" s="20"/>
      <c r="D130" s="21"/>
      <c r="E130" s="21"/>
      <c r="F130" s="18"/>
      <c r="G130" s="18"/>
      <c r="H130" s="18"/>
      <c r="I130" s="18"/>
      <c r="J130" s="18"/>
      <c r="K130" s="18"/>
      <c r="L130" s="18"/>
      <c r="M130" s="27"/>
    </row>
    <row r="131" spans="1:13" ht="23.25" x14ac:dyDescent="0.35">
      <c r="A131" s="18"/>
      <c r="B131" s="19"/>
      <c r="C131" s="20"/>
      <c r="D131" s="21"/>
      <c r="E131" s="21"/>
      <c r="F131" s="18"/>
      <c r="G131" s="18"/>
      <c r="H131" s="18"/>
      <c r="I131" s="18"/>
      <c r="J131" s="18"/>
      <c r="K131" s="18"/>
      <c r="L131" s="18"/>
      <c r="M131" s="27"/>
    </row>
    <row r="132" spans="1:13" ht="18" x14ac:dyDescent="0.25">
      <c r="A132" s="18"/>
      <c r="B132" s="22" t="s">
        <v>78</v>
      </c>
      <c r="C132" s="22"/>
      <c r="D132" s="22"/>
      <c r="E132" s="22"/>
      <c r="F132" s="23"/>
      <c r="G132" s="23"/>
      <c r="H132" s="18"/>
      <c r="I132" s="18"/>
      <c r="J132" s="18"/>
      <c r="K132" s="18"/>
      <c r="L132" s="18"/>
      <c r="M132" s="27"/>
    </row>
    <row r="133" spans="1:13" ht="18" x14ac:dyDescent="0.25">
      <c r="A133" s="18"/>
      <c r="B133" s="22" t="s">
        <v>79</v>
      </c>
      <c r="C133" s="22"/>
      <c r="D133" s="22"/>
      <c r="E133" s="22"/>
      <c r="F133" s="23"/>
      <c r="G133" s="23"/>
      <c r="H133" s="18"/>
      <c r="I133" s="18"/>
      <c r="J133" s="18"/>
      <c r="K133" s="18"/>
      <c r="L133" s="18"/>
      <c r="M133" s="27"/>
    </row>
    <row r="134" spans="1:13" ht="15.75" x14ac:dyDescent="0.25">
      <c r="A134" s="18"/>
      <c r="B134" s="18" t="s">
        <v>125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27"/>
    </row>
    <row r="135" spans="1:13" ht="15.75" x14ac:dyDescent="0.25">
      <c r="A135" s="18"/>
      <c r="B135" s="18" t="s">
        <v>120</v>
      </c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27"/>
    </row>
    <row r="136" spans="1:13" ht="15.75" x14ac:dyDescent="0.25">
      <c r="A136" s="18"/>
      <c r="B136" s="18" t="s">
        <v>126</v>
      </c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27"/>
    </row>
    <row r="137" spans="1:13" ht="15.75" x14ac:dyDescent="0.25">
      <c r="A137" s="18"/>
      <c r="B137" s="18" t="s">
        <v>122</v>
      </c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27"/>
    </row>
    <row r="138" spans="1:13" ht="15.75" x14ac:dyDescent="0.25">
      <c r="A138" s="18"/>
      <c r="B138" s="18" t="s">
        <v>127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27"/>
    </row>
    <row r="139" spans="1:13" ht="15.75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27"/>
    </row>
    <row r="140" spans="1:13" ht="15.75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27"/>
    </row>
    <row r="141" spans="1:13" ht="15.75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27"/>
    </row>
    <row r="142" spans="1:13" ht="18" x14ac:dyDescent="0.25">
      <c r="A142" s="18"/>
      <c r="B142" s="22" t="s">
        <v>80</v>
      </c>
      <c r="C142" s="22"/>
      <c r="D142" s="22"/>
      <c r="E142" s="22"/>
      <c r="F142" s="22"/>
      <c r="G142" s="22"/>
      <c r="H142" s="21"/>
      <c r="I142" s="21"/>
      <c r="J142" s="18"/>
      <c r="K142" s="18"/>
      <c r="L142" s="18"/>
      <c r="M142" s="27"/>
    </row>
    <row r="143" spans="1:13" ht="15.75" x14ac:dyDescent="0.25">
      <c r="A143" s="18"/>
      <c r="B143" s="18" t="s">
        <v>132</v>
      </c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27"/>
    </row>
    <row r="144" spans="1:13" ht="15.75" x14ac:dyDescent="0.25">
      <c r="A144" s="18"/>
      <c r="B144" s="18" t="s">
        <v>111</v>
      </c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27"/>
    </row>
    <row r="145" spans="1:13" ht="15.75" x14ac:dyDescent="0.25">
      <c r="A145" s="18"/>
      <c r="B145" s="18" t="s">
        <v>133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27"/>
    </row>
    <row r="146" spans="1:13" ht="15.75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27"/>
    </row>
    <row r="147" spans="1:13" ht="18" x14ac:dyDescent="0.25">
      <c r="A147" s="18"/>
      <c r="B147" s="22" t="s">
        <v>81</v>
      </c>
      <c r="C147" s="22"/>
      <c r="D147" s="22"/>
      <c r="E147" s="22"/>
      <c r="F147" s="22"/>
      <c r="G147" s="22"/>
      <c r="H147" s="18"/>
      <c r="I147" s="18"/>
      <c r="J147" s="18"/>
      <c r="K147" s="18"/>
      <c r="L147" s="18"/>
      <c r="M147" s="18"/>
    </row>
    <row r="148" spans="1:13" ht="18" x14ac:dyDescent="0.25">
      <c r="A148" s="18"/>
      <c r="B148" s="22" t="s">
        <v>82</v>
      </c>
      <c r="C148" s="22"/>
      <c r="D148" s="22"/>
      <c r="E148" s="22"/>
      <c r="F148" s="22"/>
      <c r="G148" s="22"/>
      <c r="H148" s="18"/>
      <c r="I148" s="18"/>
      <c r="J148" s="18"/>
      <c r="K148" s="18"/>
      <c r="L148" s="18"/>
      <c r="M148" s="18"/>
    </row>
    <row r="149" spans="1:13" ht="15.75" x14ac:dyDescent="0.25">
      <c r="A149" s="18"/>
      <c r="B149" s="18" t="s">
        <v>89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</row>
    <row r="150" spans="1:13" ht="15.75" x14ac:dyDescent="0.25">
      <c r="A150" s="18"/>
      <c r="B150" s="18" t="s">
        <v>128</v>
      </c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</row>
    <row r="151" spans="1:13" ht="15.75" x14ac:dyDescent="0.25">
      <c r="A151" s="18"/>
      <c r="B151" s="18" t="s">
        <v>112</v>
      </c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</row>
    <row r="152" spans="1:13" ht="15" customHeight="1" x14ac:dyDescent="0.25">
      <c r="A152" s="25"/>
      <c r="B152" s="25" t="s">
        <v>90</v>
      </c>
      <c r="C152" s="25"/>
      <c r="D152" s="49"/>
      <c r="E152" s="49"/>
      <c r="F152" s="49"/>
      <c r="G152" s="49"/>
      <c r="H152" s="49"/>
      <c r="I152" s="49"/>
      <c r="J152" s="24"/>
      <c r="K152" s="25"/>
      <c r="L152" s="25"/>
      <c r="M152" s="25"/>
    </row>
    <row r="153" spans="1:13" x14ac:dyDescent="0.25">
      <c r="A153" s="25"/>
      <c r="B153" s="25"/>
      <c r="C153" s="25" t="s">
        <v>134</v>
      </c>
      <c r="D153" s="24"/>
      <c r="E153" s="24"/>
      <c r="F153" s="24"/>
      <c r="G153" s="24"/>
      <c r="H153" s="24"/>
      <c r="I153" s="24"/>
      <c r="J153" s="24"/>
      <c r="K153" s="25"/>
      <c r="L153" s="25"/>
      <c r="M153" s="25"/>
    </row>
    <row r="154" spans="1:13" ht="15.75" x14ac:dyDescent="0.25">
      <c r="A154" s="1"/>
      <c r="B154" s="28" t="s">
        <v>91</v>
      </c>
      <c r="C154" s="28" t="s">
        <v>98</v>
      </c>
      <c r="D154" s="1"/>
      <c r="E154" s="1"/>
      <c r="F154" s="1"/>
    </row>
    <row r="155" spans="1:13" ht="15.75" x14ac:dyDescent="0.25">
      <c r="A155" s="1"/>
      <c r="B155" s="28" t="s">
        <v>92</v>
      </c>
      <c r="C155" s="28" t="s">
        <v>93</v>
      </c>
      <c r="D155" s="1"/>
      <c r="E155" s="1"/>
      <c r="F155" s="1"/>
    </row>
    <row r="156" spans="1:13" ht="15.75" x14ac:dyDescent="0.25">
      <c r="A156" s="1"/>
      <c r="B156" s="28" t="s">
        <v>99</v>
      </c>
      <c r="C156" s="28"/>
      <c r="D156" s="1"/>
      <c r="E156" s="1"/>
      <c r="F156" s="1"/>
    </row>
    <row r="157" spans="1:13" x14ac:dyDescent="0.25">
      <c r="A157" s="1"/>
      <c r="B157" s="1"/>
      <c r="C157" s="1"/>
      <c r="D157" s="1"/>
      <c r="E157" s="1"/>
      <c r="F157" s="1"/>
    </row>
    <row r="158" spans="1:13" x14ac:dyDescent="0.25">
      <c r="A158" s="1"/>
      <c r="B158" s="1"/>
      <c r="C158" s="1"/>
      <c r="D158" s="1"/>
      <c r="E158" s="1"/>
      <c r="F158" s="1"/>
    </row>
    <row r="159" spans="1:13" x14ac:dyDescent="0.25">
      <c r="A159" s="1"/>
      <c r="B159" s="1"/>
      <c r="C159" s="1"/>
      <c r="D159" s="1"/>
      <c r="E159" s="1"/>
      <c r="F159" s="1"/>
    </row>
    <row r="160" spans="1:13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  <row r="501" spans="1:6" x14ac:dyDescent="0.25">
      <c r="A501" s="1"/>
      <c r="B501" s="1"/>
      <c r="C501" s="1"/>
      <c r="D501" s="1"/>
      <c r="E501" s="1"/>
      <c r="F501" s="1"/>
    </row>
    <row r="502" spans="1:6" x14ac:dyDescent="0.25">
      <c r="A502" s="1"/>
      <c r="B502" s="1"/>
      <c r="C502" s="1"/>
      <c r="D502" s="1"/>
      <c r="E502" s="1"/>
      <c r="F502" s="1"/>
    </row>
    <row r="503" spans="1:6" x14ac:dyDescent="0.25">
      <c r="A503" s="1"/>
      <c r="B503" s="1"/>
      <c r="C503" s="1"/>
      <c r="D503" s="1"/>
      <c r="E503" s="1"/>
      <c r="F503" s="1"/>
    </row>
    <row r="504" spans="1:6" x14ac:dyDescent="0.25">
      <c r="A504" s="1"/>
      <c r="B504" s="1"/>
      <c r="C504" s="1"/>
      <c r="D504" s="1"/>
      <c r="E504" s="1"/>
      <c r="F504" s="1"/>
    </row>
    <row r="505" spans="1:6" x14ac:dyDescent="0.25">
      <c r="A505" s="1"/>
      <c r="B505" s="1"/>
      <c r="C505" s="1"/>
      <c r="D505" s="1"/>
      <c r="E505" s="1"/>
      <c r="F505" s="1"/>
    </row>
    <row r="506" spans="1:6" x14ac:dyDescent="0.25">
      <c r="A506" s="1"/>
      <c r="B506" s="1"/>
      <c r="C506" s="1"/>
      <c r="D506" s="1"/>
      <c r="E506" s="1"/>
      <c r="F506" s="1"/>
    </row>
    <row r="507" spans="1:6" x14ac:dyDescent="0.25">
      <c r="A507" s="1"/>
      <c r="B507" s="1"/>
      <c r="C507" s="1"/>
      <c r="D507" s="1"/>
      <c r="E507" s="1"/>
      <c r="F507" s="1"/>
    </row>
    <row r="508" spans="1:6" x14ac:dyDescent="0.25">
      <c r="A508" s="1"/>
      <c r="B508" s="1"/>
      <c r="C508" s="1"/>
      <c r="D508" s="1"/>
      <c r="E508" s="1"/>
      <c r="F508" s="1"/>
    </row>
    <row r="509" spans="1:6" x14ac:dyDescent="0.25">
      <c r="A509" s="1"/>
      <c r="B509" s="1"/>
      <c r="C509" s="1"/>
      <c r="D509" s="1"/>
      <c r="E509" s="1"/>
      <c r="F509" s="1"/>
    </row>
    <row r="510" spans="1:6" x14ac:dyDescent="0.25">
      <c r="A510" s="1"/>
      <c r="B510" s="1"/>
      <c r="C510" s="1"/>
      <c r="D510" s="1"/>
      <c r="E510" s="1"/>
      <c r="F510" s="1"/>
    </row>
    <row r="511" spans="1:6" x14ac:dyDescent="0.25">
      <c r="A511" s="1"/>
      <c r="B511" s="1"/>
      <c r="C511" s="1"/>
      <c r="D511" s="1"/>
      <c r="E511" s="1"/>
      <c r="F511" s="1"/>
    </row>
    <row r="512" spans="1:6" x14ac:dyDescent="0.25">
      <c r="A512" s="1"/>
      <c r="B512" s="1"/>
      <c r="C512" s="1"/>
      <c r="D512" s="1"/>
      <c r="E512" s="1"/>
      <c r="F512" s="1"/>
    </row>
    <row r="513" spans="1:6" x14ac:dyDescent="0.25">
      <c r="A513" s="1"/>
      <c r="B513" s="1"/>
      <c r="C513" s="1"/>
      <c r="D513" s="1"/>
      <c r="E513" s="1"/>
      <c r="F513" s="1"/>
    </row>
    <row r="514" spans="1:6" x14ac:dyDescent="0.25">
      <c r="A514" s="1"/>
      <c r="B514" s="1"/>
      <c r="C514" s="1"/>
      <c r="D514" s="1"/>
      <c r="E514" s="1"/>
      <c r="F514" s="1"/>
    </row>
    <row r="515" spans="1:6" x14ac:dyDescent="0.25">
      <c r="A515" s="1"/>
      <c r="B515" s="1"/>
      <c r="C515" s="1"/>
      <c r="D515" s="1"/>
      <c r="E515" s="1"/>
      <c r="F515" s="1"/>
    </row>
    <row r="516" spans="1:6" x14ac:dyDescent="0.25">
      <c r="A516" s="1"/>
      <c r="B516" s="1"/>
      <c r="C516" s="1"/>
      <c r="D516" s="1"/>
      <c r="E516" s="1"/>
      <c r="F516" s="1"/>
    </row>
    <row r="517" spans="1:6" x14ac:dyDescent="0.25">
      <c r="A517" s="1"/>
      <c r="B517" s="1"/>
      <c r="C517" s="1"/>
      <c r="D517" s="1"/>
      <c r="E517" s="1"/>
      <c r="F517" s="1"/>
    </row>
    <row r="518" spans="1:6" x14ac:dyDescent="0.25">
      <c r="A518" s="1"/>
      <c r="B518" s="1"/>
      <c r="C518" s="1"/>
      <c r="D518" s="1"/>
      <c r="E518" s="1"/>
      <c r="F518" s="1"/>
    </row>
    <row r="519" spans="1:6" x14ac:dyDescent="0.25">
      <c r="A519" s="1"/>
      <c r="B519" s="1"/>
      <c r="C519" s="1"/>
      <c r="D519" s="1"/>
      <c r="E519" s="1"/>
      <c r="F519" s="1"/>
    </row>
    <row r="520" spans="1:6" x14ac:dyDescent="0.25">
      <c r="A520" s="1"/>
      <c r="B520" s="1"/>
      <c r="C520" s="1"/>
      <c r="D520" s="1"/>
      <c r="E520" s="1"/>
      <c r="F520" s="1"/>
    </row>
    <row r="521" spans="1:6" x14ac:dyDescent="0.25">
      <c r="A521" s="1"/>
      <c r="B521" s="1"/>
      <c r="C521" s="1"/>
      <c r="D521" s="1"/>
      <c r="E521" s="1"/>
      <c r="F521" s="1"/>
    </row>
    <row r="522" spans="1:6" x14ac:dyDescent="0.25">
      <c r="A522" s="1"/>
      <c r="B522" s="1"/>
      <c r="C522" s="1"/>
      <c r="D522" s="1"/>
      <c r="E522" s="1"/>
      <c r="F522" s="1"/>
    </row>
    <row r="523" spans="1:6" x14ac:dyDescent="0.25">
      <c r="A523" s="1"/>
      <c r="B523" s="1"/>
      <c r="C523" s="1"/>
      <c r="D523" s="1"/>
      <c r="E523" s="1"/>
      <c r="F523" s="1"/>
    </row>
    <row r="524" spans="1:6" x14ac:dyDescent="0.25">
      <c r="A524" s="1"/>
      <c r="B524" s="1"/>
      <c r="C524" s="1"/>
      <c r="D524" s="1"/>
      <c r="E524" s="1"/>
      <c r="F524" s="1"/>
    </row>
    <row r="525" spans="1:6" x14ac:dyDescent="0.25">
      <c r="A525" s="1"/>
      <c r="B525" s="1"/>
      <c r="C525" s="1"/>
      <c r="D525" s="1"/>
      <c r="E525" s="1"/>
      <c r="F525" s="1"/>
    </row>
    <row r="526" spans="1:6" x14ac:dyDescent="0.25">
      <c r="A526" s="1"/>
      <c r="B526" s="1"/>
      <c r="C526" s="1"/>
      <c r="D526" s="1"/>
      <c r="E526" s="1"/>
      <c r="F526" s="1"/>
    </row>
    <row r="527" spans="1:6" x14ac:dyDescent="0.25">
      <c r="A527" s="1"/>
      <c r="B527" s="1"/>
      <c r="C527" s="1"/>
      <c r="D527" s="1"/>
      <c r="E527" s="1"/>
      <c r="F527" s="1"/>
    </row>
    <row r="528" spans="1:6" x14ac:dyDescent="0.25">
      <c r="A528" s="1"/>
      <c r="B528" s="1"/>
      <c r="C528" s="1"/>
      <c r="D528" s="1"/>
      <c r="E528" s="1"/>
      <c r="F528" s="1"/>
    </row>
    <row r="529" spans="1:6" x14ac:dyDescent="0.25">
      <c r="A529" s="1"/>
      <c r="B529" s="1"/>
      <c r="C529" s="1"/>
      <c r="D529" s="1"/>
      <c r="E529" s="1"/>
      <c r="F529" s="1"/>
    </row>
    <row r="530" spans="1:6" x14ac:dyDescent="0.25">
      <c r="A530" s="1"/>
      <c r="B530" s="1"/>
      <c r="C530" s="1"/>
      <c r="D530" s="1"/>
      <c r="E530" s="1"/>
      <c r="F530" s="1"/>
    </row>
    <row r="531" spans="1:6" x14ac:dyDescent="0.25">
      <c r="A531" s="1"/>
      <c r="B531" s="1"/>
      <c r="C531" s="1"/>
      <c r="D531" s="1"/>
      <c r="E531" s="1"/>
      <c r="F531" s="1"/>
    </row>
    <row r="532" spans="1:6" x14ac:dyDescent="0.25">
      <c r="A532" s="1"/>
      <c r="B532" s="1"/>
      <c r="C532" s="1"/>
      <c r="D532" s="1"/>
      <c r="E532" s="1"/>
      <c r="F532" s="1"/>
    </row>
    <row r="533" spans="1:6" x14ac:dyDescent="0.25">
      <c r="A533" s="1"/>
      <c r="B533" s="1"/>
      <c r="C533" s="1"/>
      <c r="D533" s="1"/>
      <c r="E533" s="1"/>
      <c r="F533" s="1"/>
    </row>
    <row r="534" spans="1:6" x14ac:dyDescent="0.25">
      <c r="A534" s="1"/>
      <c r="B534" s="1"/>
      <c r="C534" s="1"/>
      <c r="D534" s="1"/>
      <c r="E534" s="1"/>
      <c r="F534" s="1"/>
    </row>
    <row r="535" spans="1:6" x14ac:dyDescent="0.25">
      <c r="A535" s="1"/>
      <c r="B535" s="1"/>
      <c r="C535" s="1"/>
      <c r="D535" s="1"/>
      <c r="E535" s="1"/>
      <c r="F535" s="1"/>
    </row>
    <row r="536" spans="1:6" x14ac:dyDescent="0.25">
      <c r="A536" s="1"/>
      <c r="B536" s="1"/>
      <c r="C536" s="1"/>
      <c r="D536" s="1"/>
      <c r="E536" s="1"/>
      <c r="F536" s="1"/>
    </row>
    <row r="537" spans="1:6" x14ac:dyDescent="0.25">
      <c r="A537" s="1"/>
      <c r="B537" s="1"/>
      <c r="C537" s="1"/>
      <c r="D537" s="1"/>
      <c r="E537" s="1"/>
      <c r="F537" s="1"/>
    </row>
    <row r="538" spans="1:6" x14ac:dyDescent="0.25">
      <c r="A538" s="1"/>
      <c r="B538" s="1"/>
      <c r="C538" s="1"/>
      <c r="D538" s="1"/>
      <c r="E538" s="1"/>
      <c r="F538" s="1"/>
    </row>
    <row r="539" spans="1:6" x14ac:dyDescent="0.25">
      <c r="A539" s="1"/>
      <c r="B539" s="1"/>
      <c r="C539" s="1"/>
      <c r="D539" s="1"/>
      <c r="E539" s="1"/>
      <c r="F539" s="1"/>
    </row>
    <row r="540" spans="1:6" x14ac:dyDescent="0.25">
      <c r="A540" s="1"/>
      <c r="B540" s="1"/>
      <c r="C540" s="1"/>
      <c r="D540" s="1"/>
      <c r="E540" s="1"/>
      <c r="F540" s="1"/>
    </row>
    <row r="541" spans="1:6" x14ac:dyDescent="0.25">
      <c r="A541" s="1"/>
      <c r="B541" s="1"/>
      <c r="C541" s="1"/>
      <c r="D541" s="1"/>
      <c r="E541" s="1"/>
      <c r="F541" s="1"/>
    </row>
    <row r="542" spans="1:6" x14ac:dyDescent="0.25">
      <c r="A542" s="1"/>
      <c r="B542" s="1"/>
      <c r="C542" s="1"/>
      <c r="D542" s="1"/>
      <c r="E542" s="1"/>
      <c r="F542" s="1"/>
    </row>
    <row r="543" spans="1:6" x14ac:dyDescent="0.25">
      <c r="A543" s="1"/>
      <c r="B543" s="1"/>
      <c r="C543" s="1"/>
      <c r="D543" s="1"/>
      <c r="E543" s="1"/>
      <c r="F543" s="1"/>
    </row>
    <row r="544" spans="1:6" x14ac:dyDescent="0.25">
      <c r="A544" s="1"/>
      <c r="B544" s="1"/>
      <c r="C544" s="1"/>
      <c r="D544" s="1"/>
      <c r="E544" s="1"/>
      <c r="F544" s="1"/>
    </row>
    <row r="545" spans="1:6" x14ac:dyDescent="0.25">
      <c r="A545" s="1"/>
      <c r="B545" s="1"/>
      <c r="C545" s="1"/>
      <c r="D545" s="1"/>
      <c r="E545" s="1"/>
      <c r="F545" s="1"/>
    </row>
    <row r="546" spans="1:6" x14ac:dyDescent="0.25">
      <c r="A546" s="1"/>
      <c r="B546" s="1"/>
      <c r="C546" s="1"/>
      <c r="D546" s="1"/>
      <c r="E546" s="1"/>
      <c r="F546" s="1"/>
    </row>
    <row r="547" spans="1:6" x14ac:dyDescent="0.25">
      <c r="A547" s="1"/>
      <c r="B547" s="1"/>
      <c r="C547" s="1"/>
      <c r="D547" s="1"/>
      <c r="E547" s="1"/>
      <c r="F547" s="1"/>
    </row>
    <row r="548" spans="1:6" x14ac:dyDescent="0.25">
      <c r="A548" s="1"/>
      <c r="B548" s="1"/>
      <c r="C548" s="1"/>
      <c r="D548" s="1"/>
      <c r="E548" s="1"/>
      <c r="F548" s="1"/>
    </row>
    <row r="549" spans="1:6" x14ac:dyDescent="0.25">
      <c r="A549" s="1"/>
      <c r="B549" s="1"/>
      <c r="C549" s="1"/>
      <c r="D549" s="1"/>
      <c r="E549" s="1"/>
      <c r="F549" s="1"/>
    </row>
    <row r="550" spans="1:6" x14ac:dyDescent="0.25">
      <c r="A550" s="1"/>
      <c r="B550" s="1"/>
      <c r="C550" s="1"/>
      <c r="D550" s="1"/>
      <c r="E550" s="1"/>
      <c r="F550" s="1"/>
    </row>
    <row r="551" spans="1:6" x14ac:dyDescent="0.25">
      <c r="A551" s="1"/>
      <c r="B551" s="1"/>
      <c r="C551" s="1"/>
      <c r="D551" s="1"/>
      <c r="E551" s="1"/>
      <c r="F551" s="1"/>
    </row>
    <row r="552" spans="1:6" x14ac:dyDescent="0.25">
      <c r="A552" s="1"/>
      <c r="B552" s="1"/>
      <c r="C552" s="1"/>
      <c r="D552" s="1"/>
      <c r="E552" s="1"/>
      <c r="F552" s="1"/>
    </row>
    <row r="553" spans="1:6" x14ac:dyDescent="0.25">
      <c r="A553" s="1"/>
      <c r="B553" s="1"/>
      <c r="C553" s="1"/>
      <c r="D553" s="1"/>
      <c r="E553" s="1"/>
      <c r="F553" s="1"/>
    </row>
    <row r="554" spans="1:6" x14ac:dyDescent="0.25">
      <c r="A554" s="1"/>
      <c r="B554" s="1"/>
      <c r="C554" s="1"/>
      <c r="D554" s="1"/>
      <c r="E554" s="1"/>
      <c r="F554" s="1"/>
    </row>
    <row r="555" spans="1:6" x14ac:dyDescent="0.25">
      <c r="A555" s="1"/>
      <c r="B555" s="1"/>
      <c r="C555" s="1"/>
      <c r="D555" s="1"/>
      <c r="E555" s="1"/>
      <c r="F555" s="1"/>
    </row>
    <row r="556" spans="1:6" x14ac:dyDescent="0.25">
      <c r="A556" s="1"/>
      <c r="B556" s="1"/>
      <c r="C556" s="1"/>
      <c r="D556" s="1"/>
      <c r="E556" s="1"/>
      <c r="F556" s="1"/>
    </row>
    <row r="557" spans="1:6" x14ac:dyDescent="0.25">
      <c r="A557" s="1"/>
      <c r="B557" s="1"/>
      <c r="C557" s="1"/>
      <c r="D557" s="1"/>
      <c r="E557" s="1"/>
      <c r="F557" s="1"/>
    </row>
    <row r="558" spans="1:6" x14ac:dyDescent="0.25">
      <c r="A558" s="1"/>
      <c r="B558" s="1"/>
      <c r="C558" s="1"/>
      <c r="D558" s="1"/>
      <c r="E558" s="1"/>
      <c r="F558" s="1"/>
    </row>
    <row r="559" spans="1:6" x14ac:dyDescent="0.25">
      <c r="A559" s="1"/>
      <c r="B559" s="1"/>
      <c r="C559" s="1"/>
      <c r="D559" s="1"/>
      <c r="E559" s="1"/>
      <c r="F559" s="1"/>
    </row>
    <row r="560" spans="1:6" x14ac:dyDescent="0.25">
      <c r="A560" s="1"/>
      <c r="B560" s="1"/>
      <c r="C560" s="1"/>
      <c r="D560" s="1"/>
      <c r="E560" s="1"/>
      <c r="F560" s="1"/>
    </row>
    <row r="561" spans="1:6" x14ac:dyDescent="0.25">
      <c r="A561" s="1"/>
      <c r="B561" s="1"/>
      <c r="C561" s="1"/>
      <c r="D561" s="1"/>
      <c r="E561" s="1"/>
      <c r="F561" s="1"/>
    </row>
    <row r="562" spans="1:6" x14ac:dyDescent="0.25">
      <c r="A562" s="1"/>
      <c r="B562" s="1"/>
      <c r="C562" s="1"/>
      <c r="D562" s="1"/>
      <c r="E562" s="1"/>
      <c r="F562" s="1"/>
    </row>
    <row r="563" spans="1:6" x14ac:dyDescent="0.25">
      <c r="A563" s="1"/>
      <c r="B563" s="1"/>
      <c r="C563" s="1"/>
      <c r="D563" s="1"/>
      <c r="E563" s="1"/>
      <c r="F563" s="1"/>
    </row>
    <row r="564" spans="1:6" x14ac:dyDescent="0.25">
      <c r="A564" s="1"/>
      <c r="B564" s="1"/>
      <c r="C564" s="1"/>
      <c r="D564" s="1"/>
      <c r="E564" s="1"/>
      <c r="F564" s="1"/>
    </row>
    <row r="565" spans="1:6" x14ac:dyDescent="0.25">
      <c r="A565" s="1"/>
      <c r="B565" s="1"/>
      <c r="C565" s="1"/>
      <c r="D565" s="1"/>
      <c r="E565" s="1"/>
      <c r="F565" s="1"/>
    </row>
    <row r="566" spans="1:6" x14ac:dyDescent="0.25">
      <c r="A566" s="1"/>
      <c r="B566" s="1"/>
      <c r="C566" s="1"/>
      <c r="D566" s="1"/>
      <c r="E566" s="1"/>
      <c r="F566" s="1"/>
    </row>
    <row r="567" spans="1:6" x14ac:dyDescent="0.25">
      <c r="A567" s="1"/>
      <c r="B567" s="1"/>
      <c r="C567" s="1"/>
      <c r="D567" s="1"/>
      <c r="E567" s="1"/>
      <c r="F567" s="1"/>
    </row>
    <row r="568" spans="1:6" x14ac:dyDescent="0.25">
      <c r="A568" s="1"/>
      <c r="B568" s="1"/>
      <c r="C568" s="1"/>
      <c r="D568" s="1"/>
      <c r="E568" s="1"/>
      <c r="F568" s="1"/>
    </row>
    <row r="569" spans="1:6" x14ac:dyDescent="0.25">
      <c r="A569" s="1"/>
      <c r="B569" s="1"/>
      <c r="C569" s="1"/>
      <c r="D569" s="1"/>
      <c r="E569" s="1"/>
      <c r="F569" s="1"/>
    </row>
    <row r="570" spans="1:6" x14ac:dyDescent="0.25">
      <c r="A570" s="1"/>
      <c r="B570" s="1"/>
      <c r="C570" s="1"/>
      <c r="D570" s="1"/>
      <c r="E570" s="1"/>
      <c r="F570" s="1"/>
    </row>
    <row r="571" spans="1:6" x14ac:dyDescent="0.25">
      <c r="A571" s="1"/>
      <c r="B571" s="1"/>
      <c r="C571" s="1"/>
      <c r="D571" s="1"/>
      <c r="E571" s="1"/>
      <c r="F571" s="1"/>
    </row>
    <row r="572" spans="1:6" x14ac:dyDescent="0.25">
      <c r="A572" s="1"/>
      <c r="B572" s="1"/>
      <c r="C572" s="1"/>
      <c r="D572" s="1"/>
      <c r="E572" s="1"/>
      <c r="F572" s="1"/>
    </row>
    <row r="573" spans="1:6" x14ac:dyDescent="0.25">
      <c r="A573" s="1"/>
      <c r="B573" s="1"/>
      <c r="C573" s="1"/>
      <c r="D573" s="1"/>
      <c r="E573" s="1"/>
      <c r="F573" s="1"/>
    </row>
    <row r="574" spans="1:6" x14ac:dyDescent="0.25">
      <c r="A574" s="1"/>
      <c r="B574" s="1"/>
      <c r="C574" s="1"/>
      <c r="D574" s="1"/>
      <c r="E574" s="1"/>
      <c r="F574" s="1"/>
    </row>
    <row r="575" spans="1:6" x14ac:dyDescent="0.25">
      <c r="A575" s="1"/>
      <c r="B575" s="1"/>
      <c r="C575" s="1"/>
      <c r="D575" s="1"/>
      <c r="E575" s="1"/>
      <c r="F575" s="1"/>
    </row>
    <row r="576" spans="1:6" x14ac:dyDescent="0.25">
      <c r="A576" s="1"/>
      <c r="B576" s="1"/>
      <c r="C576" s="1"/>
      <c r="D576" s="1"/>
      <c r="E576" s="1"/>
      <c r="F576" s="1"/>
    </row>
    <row r="577" spans="1:6" x14ac:dyDescent="0.25">
      <c r="A577" s="1"/>
      <c r="B577" s="1"/>
      <c r="C577" s="1"/>
      <c r="D577" s="1"/>
      <c r="E577" s="1"/>
      <c r="F577" s="1"/>
    </row>
    <row r="578" spans="1:6" x14ac:dyDescent="0.25">
      <c r="A578" s="1"/>
      <c r="B578" s="1"/>
      <c r="C578" s="1"/>
      <c r="D578" s="1"/>
      <c r="E578" s="1"/>
      <c r="F578" s="1"/>
    </row>
    <row r="579" spans="1:6" x14ac:dyDescent="0.25">
      <c r="A579" s="1"/>
      <c r="B579" s="1"/>
      <c r="C579" s="1"/>
      <c r="D579" s="1"/>
      <c r="E579" s="1"/>
      <c r="F579" s="1"/>
    </row>
    <row r="580" spans="1:6" x14ac:dyDescent="0.25">
      <c r="A580" s="1"/>
      <c r="B580" s="1"/>
      <c r="C580" s="1"/>
      <c r="D580" s="1"/>
      <c r="E580" s="1"/>
      <c r="F580" s="1"/>
    </row>
    <row r="581" spans="1:6" x14ac:dyDescent="0.25">
      <c r="A581" s="1"/>
      <c r="B581" s="1"/>
      <c r="C581" s="1"/>
      <c r="D581" s="1"/>
      <c r="E581" s="1"/>
      <c r="F581" s="1"/>
    </row>
    <row r="582" spans="1:6" x14ac:dyDescent="0.25">
      <c r="A582" s="1"/>
      <c r="B582" s="1"/>
      <c r="C582" s="1"/>
      <c r="D582" s="1"/>
      <c r="E582" s="1"/>
      <c r="F582" s="1"/>
    </row>
    <row r="583" spans="1:6" x14ac:dyDescent="0.25">
      <c r="A583" s="1"/>
      <c r="B583" s="1"/>
      <c r="C583" s="1"/>
      <c r="D583" s="1"/>
      <c r="E583" s="1"/>
      <c r="F583" s="1"/>
    </row>
    <row r="584" spans="1:6" x14ac:dyDescent="0.25">
      <c r="A584" s="1"/>
      <c r="B584" s="1"/>
      <c r="C584" s="1"/>
      <c r="D584" s="1"/>
      <c r="E584" s="1"/>
      <c r="F584" s="1"/>
    </row>
    <row r="585" spans="1:6" x14ac:dyDescent="0.25">
      <c r="A585" s="1"/>
      <c r="B585" s="1"/>
      <c r="C585" s="1"/>
      <c r="D585" s="1"/>
      <c r="E585" s="1"/>
      <c r="F585" s="1"/>
    </row>
    <row r="586" spans="1:6" x14ac:dyDescent="0.25">
      <c r="A586" s="1"/>
      <c r="B586" s="1"/>
      <c r="C586" s="1"/>
      <c r="D586" s="1"/>
      <c r="E586" s="1"/>
      <c r="F586" s="1"/>
    </row>
    <row r="587" spans="1:6" x14ac:dyDescent="0.25">
      <c r="A587" s="1"/>
      <c r="B587" s="1"/>
      <c r="C587" s="1"/>
      <c r="D587" s="1"/>
      <c r="E587" s="1"/>
      <c r="F587" s="1"/>
    </row>
    <row r="588" spans="1:6" x14ac:dyDescent="0.25">
      <c r="A588" s="1"/>
      <c r="B588" s="1"/>
      <c r="C588" s="1"/>
      <c r="D588" s="1"/>
      <c r="E588" s="1"/>
      <c r="F588" s="1"/>
    </row>
    <row r="589" spans="1:6" x14ac:dyDescent="0.25">
      <c r="A589" s="1"/>
      <c r="B589" s="1"/>
      <c r="C589" s="1"/>
      <c r="D589" s="1"/>
      <c r="E589" s="1"/>
      <c r="F589" s="1"/>
    </row>
    <row r="590" spans="1:6" x14ac:dyDescent="0.25">
      <c r="A590" s="1"/>
      <c r="B590" s="1"/>
      <c r="C590" s="1"/>
      <c r="D590" s="1"/>
      <c r="E590" s="1"/>
      <c r="F590" s="1"/>
    </row>
    <row r="591" spans="1:6" x14ac:dyDescent="0.25">
      <c r="A591" s="1"/>
      <c r="B591" s="1"/>
      <c r="C591" s="1"/>
      <c r="D591" s="1"/>
      <c r="E591" s="1"/>
      <c r="F591" s="1"/>
    </row>
    <row r="592" spans="1:6" x14ac:dyDescent="0.25">
      <c r="A592" s="1"/>
      <c r="B592" s="1"/>
      <c r="C592" s="1"/>
      <c r="D592" s="1"/>
      <c r="E592" s="1"/>
      <c r="F592" s="1"/>
    </row>
    <row r="593" spans="1:6" x14ac:dyDescent="0.25">
      <c r="A593" s="1"/>
      <c r="B593" s="1"/>
      <c r="C593" s="1"/>
      <c r="D593" s="1"/>
      <c r="E593" s="1"/>
      <c r="F593" s="1"/>
    </row>
    <row r="594" spans="1:6" x14ac:dyDescent="0.25">
      <c r="A594" s="1"/>
      <c r="B594" s="1"/>
      <c r="C594" s="1"/>
      <c r="D594" s="1"/>
      <c r="E594" s="1"/>
      <c r="F594" s="1"/>
    </row>
    <row r="595" spans="1:6" x14ac:dyDescent="0.25">
      <c r="A595" s="1"/>
      <c r="B595" s="1"/>
      <c r="C595" s="1"/>
      <c r="D595" s="1"/>
      <c r="E595" s="1"/>
      <c r="F595" s="1"/>
    </row>
    <row r="596" spans="1:6" x14ac:dyDescent="0.25">
      <c r="A596" s="1"/>
      <c r="B596" s="1"/>
      <c r="C596" s="1"/>
      <c r="D596" s="1"/>
      <c r="E596" s="1"/>
      <c r="F596" s="1"/>
    </row>
    <row r="597" spans="1:6" x14ac:dyDescent="0.25">
      <c r="A597" s="1"/>
      <c r="B597" s="1"/>
      <c r="C597" s="1"/>
      <c r="D597" s="1"/>
      <c r="E597" s="1"/>
      <c r="F597" s="1"/>
    </row>
    <row r="598" spans="1:6" x14ac:dyDescent="0.25">
      <c r="A598" s="1"/>
      <c r="B598" s="1"/>
      <c r="C598" s="1"/>
      <c r="D598" s="1"/>
      <c r="E598" s="1"/>
      <c r="F598" s="1"/>
    </row>
    <row r="599" spans="1:6" x14ac:dyDescent="0.25">
      <c r="A599" s="1"/>
      <c r="B599" s="1"/>
      <c r="C599" s="1"/>
      <c r="D599" s="1"/>
      <c r="E599" s="1"/>
      <c r="F599" s="1"/>
    </row>
    <row r="600" spans="1:6" x14ac:dyDescent="0.25">
      <c r="A600" s="1"/>
      <c r="B600" s="1"/>
      <c r="C600" s="1"/>
      <c r="D600" s="1"/>
      <c r="E600" s="1"/>
      <c r="F600" s="1"/>
    </row>
    <row r="601" spans="1:6" x14ac:dyDescent="0.25">
      <c r="A601" s="1"/>
      <c r="B601" s="1"/>
      <c r="C601" s="1"/>
      <c r="D601" s="1"/>
      <c r="E601" s="1"/>
      <c r="F601" s="1"/>
    </row>
    <row r="602" spans="1:6" x14ac:dyDescent="0.25">
      <c r="A602" s="1"/>
      <c r="B602" s="1"/>
      <c r="C602" s="1"/>
      <c r="D602" s="1"/>
      <c r="E602" s="1"/>
      <c r="F602" s="1"/>
    </row>
    <row r="603" spans="1:6" x14ac:dyDescent="0.25">
      <c r="A603" s="1"/>
      <c r="B603" s="1"/>
      <c r="C603" s="1"/>
      <c r="D603" s="1"/>
      <c r="E603" s="1"/>
      <c r="F603" s="1"/>
    </row>
    <row r="604" spans="1:6" x14ac:dyDescent="0.25">
      <c r="A604" s="1"/>
      <c r="B604" s="1"/>
      <c r="C604" s="1"/>
      <c r="D604" s="1"/>
      <c r="E604" s="1"/>
      <c r="F604" s="1"/>
    </row>
    <row r="605" spans="1:6" x14ac:dyDescent="0.25">
      <c r="A605" s="1"/>
      <c r="B605" s="1"/>
      <c r="C605" s="1"/>
      <c r="D605" s="1"/>
      <c r="E605" s="1"/>
      <c r="F605" s="1"/>
    </row>
    <row r="606" spans="1:6" x14ac:dyDescent="0.25">
      <c r="A606" s="1"/>
      <c r="B606" s="1"/>
      <c r="C606" s="1"/>
      <c r="D606" s="1"/>
      <c r="E606" s="1"/>
      <c r="F606" s="1"/>
    </row>
    <row r="607" spans="1:6" x14ac:dyDescent="0.25">
      <c r="A607" s="1"/>
      <c r="B607" s="1"/>
      <c r="C607" s="1"/>
      <c r="D607" s="1"/>
      <c r="E607" s="1"/>
      <c r="F607" s="1"/>
    </row>
    <row r="608" spans="1:6" x14ac:dyDescent="0.25">
      <c r="A608" s="1"/>
      <c r="B608" s="1"/>
      <c r="C608" s="1"/>
      <c r="D608" s="1"/>
      <c r="E608" s="1"/>
      <c r="F608" s="1"/>
    </row>
    <row r="609" spans="1:6" x14ac:dyDescent="0.25">
      <c r="A609" s="1"/>
      <c r="B609" s="1"/>
      <c r="C609" s="1"/>
      <c r="D609" s="1"/>
      <c r="E609" s="1"/>
      <c r="F609" s="1"/>
    </row>
    <row r="610" spans="1:6" x14ac:dyDescent="0.25">
      <c r="A610" s="1"/>
      <c r="B610" s="1"/>
      <c r="C610" s="1"/>
      <c r="D610" s="1"/>
      <c r="E610" s="1"/>
      <c r="F610" s="1"/>
    </row>
    <row r="611" spans="1:6" x14ac:dyDescent="0.25">
      <c r="A611" s="1"/>
      <c r="B611" s="1"/>
      <c r="C611" s="1"/>
      <c r="D611" s="1"/>
      <c r="E611" s="1"/>
      <c r="F611" s="1"/>
    </row>
    <row r="612" spans="1:6" x14ac:dyDescent="0.25">
      <c r="A612" s="1"/>
      <c r="B612" s="1"/>
      <c r="C612" s="1"/>
      <c r="D612" s="1"/>
      <c r="E612" s="1"/>
      <c r="F612" s="1"/>
    </row>
    <row r="613" spans="1:6" x14ac:dyDescent="0.25">
      <c r="A613" s="1"/>
      <c r="B613" s="1"/>
      <c r="C613" s="1"/>
      <c r="D613" s="1"/>
      <c r="E613" s="1"/>
      <c r="F613" s="1"/>
    </row>
    <row r="614" spans="1:6" x14ac:dyDescent="0.25">
      <c r="A614" s="1"/>
      <c r="B614" s="1"/>
      <c r="C614" s="1"/>
      <c r="D614" s="1"/>
      <c r="E614" s="1"/>
      <c r="F614" s="1"/>
    </row>
    <row r="615" spans="1:6" x14ac:dyDescent="0.25">
      <c r="A615" s="1"/>
      <c r="B615" s="1"/>
      <c r="C615" s="1"/>
      <c r="D615" s="1"/>
      <c r="E615" s="1"/>
      <c r="F615" s="1"/>
    </row>
    <row r="616" spans="1:6" x14ac:dyDescent="0.25">
      <c r="A616" s="1"/>
      <c r="B616" s="1"/>
      <c r="C616" s="1"/>
      <c r="D616" s="1"/>
      <c r="E616" s="1"/>
      <c r="F616" s="1"/>
    </row>
    <row r="617" spans="1:6" x14ac:dyDescent="0.25">
      <c r="A617" s="1"/>
      <c r="B617" s="1"/>
      <c r="C617" s="1"/>
      <c r="D617" s="1"/>
      <c r="E617" s="1"/>
      <c r="F617" s="1"/>
    </row>
    <row r="618" spans="1:6" x14ac:dyDescent="0.25">
      <c r="A618" s="1"/>
      <c r="B618" s="1"/>
      <c r="C618" s="1"/>
      <c r="D618" s="1"/>
      <c r="E618" s="1"/>
      <c r="F618" s="1"/>
    </row>
    <row r="619" spans="1:6" x14ac:dyDescent="0.25">
      <c r="A619" s="1"/>
      <c r="B619" s="1"/>
      <c r="C619" s="1"/>
      <c r="D619" s="1"/>
      <c r="E619" s="1"/>
      <c r="F619" s="1"/>
    </row>
    <row r="620" spans="1:6" x14ac:dyDescent="0.25">
      <c r="A620" s="1"/>
      <c r="B620" s="1"/>
      <c r="C620" s="1"/>
      <c r="D620" s="1"/>
      <c r="E620" s="1"/>
      <c r="F620" s="1"/>
    </row>
    <row r="621" spans="1:6" x14ac:dyDescent="0.25">
      <c r="A621" s="1"/>
      <c r="B621" s="1"/>
      <c r="C621" s="1"/>
      <c r="D621" s="1"/>
      <c r="E621" s="1"/>
      <c r="F621" s="1"/>
    </row>
    <row r="622" spans="1:6" x14ac:dyDescent="0.25">
      <c r="A622" s="1"/>
      <c r="B622" s="1"/>
      <c r="C622" s="1"/>
      <c r="D622" s="1"/>
      <c r="E622" s="1"/>
      <c r="F622" s="1"/>
    </row>
    <row r="623" spans="1:6" x14ac:dyDescent="0.25">
      <c r="A623" s="1"/>
      <c r="B623" s="1"/>
      <c r="C623" s="1"/>
      <c r="D623" s="1"/>
      <c r="E623" s="1"/>
      <c r="F623" s="1"/>
    </row>
    <row r="624" spans="1:6" x14ac:dyDescent="0.25">
      <c r="A624" s="1"/>
      <c r="B624" s="1"/>
      <c r="C624" s="1"/>
      <c r="D624" s="1"/>
      <c r="E624" s="1"/>
      <c r="F624" s="1"/>
    </row>
    <row r="625" spans="1:6" x14ac:dyDescent="0.25">
      <c r="A625" s="1"/>
      <c r="B625" s="1"/>
      <c r="C625" s="1"/>
      <c r="D625" s="1"/>
      <c r="E625" s="1"/>
      <c r="F625" s="1"/>
    </row>
    <row r="626" spans="1:6" x14ac:dyDescent="0.25">
      <c r="A626" s="1"/>
      <c r="B626" s="1"/>
      <c r="C626" s="1"/>
      <c r="D626" s="1"/>
      <c r="E626" s="1"/>
      <c r="F626" s="1"/>
    </row>
    <row r="627" spans="1:6" x14ac:dyDescent="0.25">
      <c r="A627" s="1"/>
      <c r="B627" s="1"/>
      <c r="C627" s="1"/>
      <c r="D627" s="1"/>
      <c r="E627" s="1"/>
      <c r="F627" s="1"/>
    </row>
    <row r="628" spans="1:6" x14ac:dyDescent="0.25">
      <c r="A628" s="1"/>
      <c r="B628" s="1"/>
      <c r="C628" s="1"/>
      <c r="D628" s="1"/>
      <c r="E628" s="1"/>
      <c r="F628" s="1"/>
    </row>
    <row r="629" spans="1:6" x14ac:dyDescent="0.25">
      <c r="A629" s="1"/>
      <c r="B629" s="1"/>
      <c r="C629" s="1"/>
      <c r="D629" s="1"/>
      <c r="E629" s="1"/>
      <c r="F629" s="1"/>
    </row>
    <row r="630" spans="1:6" x14ac:dyDescent="0.25">
      <c r="A630" s="1"/>
      <c r="B630" s="1"/>
      <c r="C630" s="1"/>
      <c r="D630" s="1"/>
      <c r="E630" s="1"/>
      <c r="F630" s="1"/>
    </row>
    <row r="631" spans="1:6" x14ac:dyDescent="0.25">
      <c r="A631" s="1"/>
      <c r="B631" s="1"/>
      <c r="C631" s="1"/>
      <c r="D631" s="1"/>
      <c r="E631" s="1"/>
      <c r="F631" s="1"/>
    </row>
    <row r="632" spans="1:6" x14ac:dyDescent="0.25">
      <c r="A632" s="1"/>
      <c r="B632" s="1"/>
      <c r="C632" s="1"/>
      <c r="D632" s="1"/>
      <c r="E632" s="1"/>
      <c r="F632" s="1"/>
    </row>
    <row r="633" spans="1:6" x14ac:dyDescent="0.25">
      <c r="A633" s="1"/>
      <c r="B633" s="1"/>
      <c r="C633" s="1"/>
      <c r="D633" s="1"/>
      <c r="E633" s="1"/>
      <c r="F633" s="1"/>
    </row>
    <row r="634" spans="1:6" x14ac:dyDescent="0.25">
      <c r="A634" s="1"/>
      <c r="B634" s="1"/>
      <c r="C634" s="1"/>
      <c r="D634" s="1"/>
      <c r="E634" s="1"/>
      <c r="F634" s="1"/>
    </row>
    <row r="635" spans="1:6" x14ac:dyDescent="0.25">
      <c r="A635" s="1"/>
      <c r="B635" s="1"/>
      <c r="C635" s="1"/>
      <c r="D635" s="1"/>
      <c r="E635" s="1"/>
      <c r="F635" s="1"/>
    </row>
    <row r="636" spans="1:6" x14ac:dyDescent="0.25">
      <c r="A636" s="1"/>
      <c r="B636" s="1"/>
      <c r="C636" s="1"/>
      <c r="D636" s="1"/>
      <c r="E636" s="1"/>
      <c r="F636" s="1"/>
    </row>
    <row r="637" spans="1:6" x14ac:dyDescent="0.25">
      <c r="A637" s="1"/>
      <c r="B637" s="1"/>
      <c r="C637" s="1"/>
      <c r="D637" s="1"/>
      <c r="E637" s="1"/>
      <c r="F637" s="1"/>
    </row>
    <row r="638" spans="1:6" x14ac:dyDescent="0.25">
      <c r="A638" s="1"/>
      <c r="B638" s="1"/>
      <c r="C638" s="1"/>
      <c r="D638" s="1"/>
      <c r="E638" s="1"/>
      <c r="F638" s="1"/>
    </row>
    <row r="639" spans="1:6" x14ac:dyDescent="0.25">
      <c r="A639" s="1"/>
      <c r="B639" s="1"/>
      <c r="C639" s="1"/>
      <c r="D639" s="1"/>
      <c r="E639" s="1"/>
      <c r="F639" s="1"/>
    </row>
    <row r="640" spans="1:6" x14ac:dyDescent="0.25">
      <c r="A640" s="1"/>
      <c r="B640" s="1"/>
      <c r="C640" s="1"/>
      <c r="D640" s="1"/>
      <c r="E640" s="1"/>
      <c r="F640" s="1"/>
    </row>
    <row r="641" spans="1:6" x14ac:dyDescent="0.25">
      <c r="A641" s="1"/>
      <c r="B641" s="1"/>
      <c r="C641" s="1"/>
      <c r="D641" s="1"/>
      <c r="E641" s="1"/>
      <c r="F641" s="1"/>
    </row>
    <row r="642" spans="1:6" x14ac:dyDescent="0.25">
      <c r="A642" s="1"/>
      <c r="B642" s="1"/>
      <c r="C642" s="1"/>
      <c r="D642" s="1"/>
      <c r="E642" s="1"/>
      <c r="F642" s="1"/>
    </row>
    <row r="643" spans="1:6" x14ac:dyDescent="0.25">
      <c r="A643" s="1"/>
      <c r="B643" s="1"/>
      <c r="C643" s="1"/>
      <c r="D643" s="1"/>
      <c r="E643" s="1"/>
      <c r="F643" s="1"/>
    </row>
    <row r="644" spans="1:6" x14ac:dyDescent="0.25">
      <c r="A644" s="1"/>
      <c r="B644" s="1"/>
      <c r="C644" s="1"/>
      <c r="D644" s="1"/>
      <c r="E644" s="1"/>
      <c r="F644" s="1"/>
    </row>
    <row r="645" spans="1:6" x14ac:dyDescent="0.25">
      <c r="A645" s="1"/>
      <c r="B645" s="1"/>
      <c r="C645" s="1"/>
      <c r="D645" s="1"/>
      <c r="E645" s="1"/>
      <c r="F645" s="1"/>
    </row>
    <row r="646" spans="1:6" x14ac:dyDescent="0.25">
      <c r="A646" s="1"/>
      <c r="B646" s="1"/>
      <c r="C646" s="1"/>
      <c r="D646" s="1"/>
      <c r="E646" s="1"/>
      <c r="F646" s="1"/>
    </row>
    <row r="647" spans="1:6" x14ac:dyDescent="0.25">
      <c r="A647" s="1"/>
      <c r="B647" s="1"/>
      <c r="C647" s="1"/>
      <c r="D647" s="1"/>
      <c r="E647" s="1"/>
      <c r="F647" s="1"/>
    </row>
    <row r="648" spans="1:6" x14ac:dyDescent="0.25">
      <c r="A648" s="1"/>
      <c r="B648" s="1"/>
      <c r="C648" s="1"/>
      <c r="D648" s="1"/>
      <c r="E648" s="1"/>
      <c r="F648" s="1"/>
    </row>
    <row r="649" spans="1:6" x14ac:dyDescent="0.25">
      <c r="A649" s="1"/>
      <c r="B649" s="1"/>
      <c r="C649" s="1"/>
      <c r="D649" s="1"/>
      <c r="E649" s="1"/>
      <c r="F649" s="1"/>
    </row>
    <row r="650" spans="1:6" x14ac:dyDescent="0.25">
      <c r="A650" s="1"/>
      <c r="B650" s="1"/>
      <c r="C650" s="1"/>
      <c r="D650" s="1"/>
      <c r="E650" s="1"/>
      <c r="F650" s="1"/>
    </row>
    <row r="651" spans="1:6" x14ac:dyDescent="0.25">
      <c r="A651" s="1"/>
      <c r="B651" s="1"/>
      <c r="C651" s="1"/>
      <c r="D651" s="1"/>
      <c r="E651" s="1"/>
      <c r="F651" s="1"/>
    </row>
    <row r="652" spans="1:6" x14ac:dyDescent="0.25">
      <c r="A652" s="1"/>
      <c r="B652" s="1"/>
      <c r="C652" s="1"/>
      <c r="D652" s="1"/>
      <c r="E652" s="1"/>
      <c r="F652" s="1"/>
    </row>
    <row r="653" spans="1:6" x14ac:dyDescent="0.25">
      <c r="A653" s="1"/>
      <c r="B653" s="1"/>
      <c r="C653" s="1"/>
      <c r="D653" s="1"/>
      <c r="E653" s="1"/>
      <c r="F653" s="1"/>
    </row>
    <row r="654" spans="1:6" x14ac:dyDescent="0.25">
      <c r="A654" s="1"/>
      <c r="B654" s="1"/>
      <c r="C654" s="1"/>
      <c r="D654" s="1"/>
      <c r="E654" s="1"/>
      <c r="F654" s="1"/>
    </row>
    <row r="655" spans="1:6" x14ac:dyDescent="0.25">
      <c r="A655" s="1"/>
      <c r="B655" s="1"/>
      <c r="C655" s="1"/>
      <c r="D655" s="1"/>
      <c r="E655" s="1"/>
      <c r="F655" s="1"/>
    </row>
    <row r="656" spans="1:6" x14ac:dyDescent="0.25">
      <c r="A656" s="1"/>
      <c r="B656" s="1"/>
      <c r="C656" s="1"/>
      <c r="D656" s="1"/>
      <c r="E656" s="1"/>
      <c r="F656" s="1"/>
    </row>
    <row r="657" spans="1:6" x14ac:dyDescent="0.25">
      <c r="A657" s="1"/>
      <c r="B657" s="1"/>
      <c r="C657" s="1"/>
      <c r="D657" s="1"/>
      <c r="E657" s="1"/>
      <c r="F657" s="1"/>
    </row>
    <row r="658" spans="1:6" x14ac:dyDescent="0.25">
      <c r="A658" s="1"/>
      <c r="B658" s="1"/>
      <c r="C658" s="1"/>
      <c r="D658" s="1"/>
      <c r="E658" s="1"/>
      <c r="F658" s="1"/>
    </row>
    <row r="659" spans="1:6" x14ac:dyDescent="0.25">
      <c r="A659" s="1"/>
      <c r="B659" s="1"/>
      <c r="C659" s="1"/>
      <c r="D659" s="1"/>
      <c r="E659" s="1"/>
      <c r="F659" s="1"/>
    </row>
    <row r="660" spans="1:6" x14ac:dyDescent="0.25">
      <c r="A660" s="1"/>
      <c r="B660" s="1"/>
      <c r="C660" s="1"/>
      <c r="D660" s="1"/>
      <c r="E660" s="1"/>
      <c r="F660" s="1"/>
    </row>
    <row r="661" spans="1:6" x14ac:dyDescent="0.25">
      <c r="A661" s="1"/>
      <c r="B661" s="1"/>
      <c r="C661" s="1"/>
      <c r="D661" s="1"/>
      <c r="E661" s="1"/>
      <c r="F661" s="1"/>
    </row>
    <row r="662" spans="1:6" x14ac:dyDescent="0.25">
      <c r="A662" s="1"/>
      <c r="B662" s="1"/>
      <c r="C662" s="1"/>
      <c r="D662" s="1"/>
      <c r="E662" s="1"/>
      <c r="F662" s="1"/>
    </row>
    <row r="663" spans="1:6" x14ac:dyDescent="0.25">
      <c r="A663" s="1"/>
      <c r="B663" s="1"/>
      <c r="C663" s="1"/>
      <c r="D663" s="1"/>
      <c r="E663" s="1"/>
      <c r="F663" s="1"/>
    </row>
    <row r="664" spans="1:6" x14ac:dyDescent="0.25">
      <c r="A664" s="1"/>
      <c r="B664" s="1"/>
      <c r="C664" s="1"/>
      <c r="D664" s="1"/>
      <c r="E664" s="1"/>
      <c r="F664" s="1"/>
    </row>
    <row r="665" spans="1:6" x14ac:dyDescent="0.25">
      <c r="A665" s="1"/>
      <c r="B665" s="1"/>
      <c r="C665" s="1"/>
      <c r="D665" s="1"/>
      <c r="E665" s="1"/>
      <c r="F665" s="1"/>
    </row>
    <row r="666" spans="1:6" x14ac:dyDescent="0.25">
      <c r="A666" s="1"/>
      <c r="B666" s="1"/>
      <c r="C666" s="1"/>
      <c r="D666" s="1"/>
      <c r="E666" s="1"/>
      <c r="F666" s="1"/>
    </row>
    <row r="667" spans="1:6" x14ac:dyDescent="0.25">
      <c r="A667" s="1"/>
      <c r="B667" s="1"/>
      <c r="C667" s="1"/>
      <c r="D667" s="1"/>
      <c r="E667" s="1"/>
      <c r="F667" s="1"/>
    </row>
    <row r="668" spans="1:6" x14ac:dyDescent="0.25">
      <c r="A668" s="1"/>
      <c r="B668" s="1"/>
      <c r="C668" s="1"/>
      <c r="D668" s="1"/>
      <c r="E668" s="1"/>
      <c r="F668" s="1"/>
    </row>
    <row r="669" spans="1:6" x14ac:dyDescent="0.25">
      <c r="A669" s="1"/>
      <c r="B669" s="1"/>
      <c r="C669" s="1"/>
      <c r="D669" s="1"/>
      <c r="E669" s="1"/>
      <c r="F669" s="1"/>
    </row>
    <row r="670" spans="1:6" x14ac:dyDescent="0.25">
      <c r="A670" s="1"/>
      <c r="B670" s="1"/>
      <c r="C670" s="1"/>
      <c r="D670" s="1"/>
      <c r="E670" s="1"/>
      <c r="F670" s="1"/>
    </row>
    <row r="671" spans="1:6" x14ac:dyDescent="0.25">
      <c r="A671" s="1"/>
      <c r="B671" s="1"/>
      <c r="C671" s="1"/>
      <c r="D671" s="1"/>
      <c r="E671" s="1"/>
      <c r="F671" s="1"/>
    </row>
    <row r="672" spans="1:6" x14ac:dyDescent="0.25">
      <c r="A672" s="1"/>
      <c r="B672" s="1"/>
      <c r="C672" s="1"/>
      <c r="D672" s="1"/>
      <c r="E672" s="1"/>
      <c r="F672" s="1"/>
    </row>
    <row r="673" spans="1:6" x14ac:dyDescent="0.25">
      <c r="A673" s="1"/>
      <c r="B673" s="1"/>
      <c r="C673" s="1"/>
      <c r="D673" s="1"/>
      <c r="E673" s="1"/>
      <c r="F673" s="1"/>
    </row>
    <row r="674" spans="1:6" x14ac:dyDescent="0.25">
      <c r="A674" s="1"/>
      <c r="B674" s="1"/>
      <c r="C674" s="1"/>
      <c r="D674" s="1"/>
      <c r="E674" s="1"/>
      <c r="F674" s="1"/>
    </row>
    <row r="675" spans="1:6" x14ac:dyDescent="0.25">
      <c r="A675" s="1"/>
      <c r="B675" s="1"/>
      <c r="C675" s="1"/>
      <c r="D675" s="1"/>
      <c r="E675" s="1"/>
      <c r="F675" s="1"/>
    </row>
    <row r="676" spans="1:6" x14ac:dyDescent="0.25">
      <c r="A676" s="1"/>
      <c r="B676" s="1"/>
      <c r="C676" s="1"/>
      <c r="D676" s="1"/>
      <c r="E676" s="1"/>
      <c r="F676" s="1"/>
    </row>
    <row r="677" spans="1:6" x14ac:dyDescent="0.25">
      <c r="A677" s="1"/>
      <c r="B677" s="1"/>
      <c r="C677" s="1"/>
      <c r="D677" s="1"/>
      <c r="E677" s="1"/>
      <c r="F677" s="1"/>
    </row>
    <row r="678" spans="1:6" x14ac:dyDescent="0.25">
      <c r="A678" s="1"/>
      <c r="B678" s="1"/>
      <c r="C678" s="1"/>
      <c r="D678" s="1"/>
      <c r="E678" s="1"/>
      <c r="F678" s="1"/>
    </row>
    <row r="679" spans="1:6" x14ac:dyDescent="0.25">
      <c r="A679" s="1"/>
      <c r="B679" s="1"/>
      <c r="C679" s="1"/>
      <c r="D679" s="1"/>
      <c r="E679" s="1"/>
      <c r="F679" s="1"/>
    </row>
    <row r="680" spans="1:6" x14ac:dyDescent="0.25">
      <c r="A680" s="1"/>
      <c r="B680" s="1"/>
      <c r="C680" s="1"/>
      <c r="D680" s="1"/>
      <c r="E680" s="1"/>
      <c r="F680" s="1"/>
    </row>
    <row r="681" spans="1:6" x14ac:dyDescent="0.25">
      <c r="A681" s="1"/>
      <c r="B681" s="1"/>
      <c r="C681" s="1"/>
      <c r="D681" s="1"/>
      <c r="E681" s="1"/>
      <c r="F681" s="1"/>
    </row>
    <row r="682" spans="1:6" x14ac:dyDescent="0.25">
      <c r="A682" s="1"/>
      <c r="B682" s="1"/>
      <c r="C682" s="1"/>
      <c r="D682" s="1"/>
      <c r="E682" s="1"/>
      <c r="F682" s="1"/>
    </row>
    <row r="683" spans="1:6" x14ac:dyDescent="0.25">
      <c r="A683" s="1"/>
      <c r="B683" s="1"/>
      <c r="C683" s="1"/>
      <c r="D683" s="1"/>
      <c r="E683" s="1"/>
      <c r="F683" s="1"/>
    </row>
    <row r="684" spans="1:6" x14ac:dyDescent="0.25">
      <c r="A684" s="1"/>
      <c r="B684" s="1"/>
      <c r="C684" s="1"/>
      <c r="D684" s="1"/>
      <c r="E684" s="1"/>
      <c r="F684" s="1"/>
    </row>
    <row r="685" spans="1:6" x14ac:dyDescent="0.25">
      <c r="A685" s="1"/>
      <c r="B685" s="1"/>
      <c r="C685" s="1"/>
      <c r="D685" s="1"/>
      <c r="E685" s="1"/>
      <c r="F685" s="1"/>
    </row>
    <row r="686" spans="1:6" x14ac:dyDescent="0.25">
      <c r="A686" s="1"/>
      <c r="B686" s="1"/>
      <c r="C686" s="1"/>
      <c r="D686" s="1"/>
      <c r="E686" s="1"/>
      <c r="F686" s="1"/>
    </row>
    <row r="687" spans="1:6" x14ac:dyDescent="0.25">
      <c r="A687" s="1"/>
      <c r="B687" s="1"/>
      <c r="C687" s="1"/>
      <c r="D687" s="1"/>
      <c r="E687" s="1"/>
      <c r="F687" s="1"/>
    </row>
    <row r="688" spans="1:6" x14ac:dyDescent="0.25">
      <c r="A688" s="1"/>
      <c r="B688" s="1"/>
      <c r="C688" s="1"/>
      <c r="D688" s="1"/>
      <c r="E688" s="1"/>
      <c r="F688" s="1"/>
    </row>
    <row r="689" spans="1:6" x14ac:dyDescent="0.25">
      <c r="A689" s="1"/>
      <c r="B689" s="1"/>
      <c r="C689" s="1"/>
      <c r="D689" s="1"/>
      <c r="E689" s="1"/>
      <c r="F689" s="1"/>
    </row>
    <row r="690" spans="1:6" x14ac:dyDescent="0.25">
      <c r="A690" s="1"/>
      <c r="B690" s="1"/>
      <c r="C690" s="1"/>
      <c r="D690" s="1"/>
      <c r="E690" s="1"/>
      <c r="F690" s="1"/>
    </row>
    <row r="691" spans="1:6" x14ac:dyDescent="0.25">
      <c r="A691" s="1"/>
      <c r="B691" s="1"/>
      <c r="C691" s="1"/>
      <c r="D691" s="1"/>
      <c r="E691" s="1"/>
      <c r="F691" s="1"/>
    </row>
    <row r="692" spans="1:6" x14ac:dyDescent="0.25">
      <c r="A692" s="1"/>
      <c r="B692" s="1"/>
      <c r="C692" s="1"/>
      <c r="D692" s="1"/>
      <c r="E692" s="1"/>
      <c r="F692" s="1"/>
    </row>
    <row r="693" spans="1:6" x14ac:dyDescent="0.25">
      <c r="A693" s="1"/>
      <c r="B693" s="1"/>
      <c r="C693" s="1"/>
      <c r="D693" s="1"/>
      <c r="E693" s="1"/>
      <c r="F693" s="1"/>
    </row>
    <row r="694" spans="1:6" x14ac:dyDescent="0.25">
      <c r="A694" s="1"/>
      <c r="B694" s="1"/>
      <c r="C694" s="1"/>
      <c r="D694" s="1"/>
      <c r="E694" s="1"/>
      <c r="F694" s="1"/>
    </row>
    <row r="695" spans="1:6" x14ac:dyDescent="0.25">
      <c r="A695" s="1"/>
      <c r="B695" s="1"/>
      <c r="C695" s="1"/>
      <c r="D695" s="1"/>
      <c r="E695" s="1"/>
      <c r="F695" s="1"/>
    </row>
    <row r="696" spans="1:6" x14ac:dyDescent="0.25">
      <c r="A696" s="1"/>
      <c r="B696" s="1"/>
      <c r="C696" s="1"/>
      <c r="D696" s="1"/>
      <c r="E696" s="1"/>
      <c r="F696" s="1"/>
    </row>
    <row r="697" spans="1:6" x14ac:dyDescent="0.25">
      <c r="A697" s="1"/>
      <c r="B697" s="1"/>
      <c r="C697" s="1"/>
      <c r="D697" s="1"/>
      <c r="E697" s="1"/>
      <c r="F697" s="1"/>
    </row>
    <row r="698" spans="1:6" x14ac:dyDescent="0.25">
      <c r="A698" s="1"/>
      <c r="B698" s="1"/>
      <c r="C698" s="1"/>
      <c r="D698" s="1"/>
      <c r="E698" s="1"/>
      <c r="F698" s="1"/>
    </row>
    <row r="699" spans="1:6" x14ac:dyDescent="0.25">
      <c r="A699" s="1"/>
      <c r="B699" s="1"/>
      <c r="C699" s="1"/>
      <c r="D699" s="1"/>
      <c r="E699" s="1"/>
      <c r="F699" s="1"/>
    </row>
    <row r="700" spans="1:6" x14ac:dyDescent="0.25">
      <c r="A700" s="1"/>
      <c r="B700" s="1"/>
      <c r="C700" s="1"/>
      <c r="D700" s="1"/>
      <c r="E700" s="1"/>
      <c r="F700" s="1"/>
    </row>
    <row r="701" spans="1:6" x14ac:dyDescent="0.25">
      <c r="A701" s="1"/>
      <c r="B701" s="1"/>
      <c r="C701" s="1"/>
      <c r="D701" s="1"/>
      <c r="E701" s="1"/>
      <c r="F701" s="1"/>
    </row>
    <row r="702" spans="1:6" x14ac:dyDescent="0.25">
      <c r="A702" s="1"/>
      <c r="B702" s="1"/>
      <c r="C702" s="1"/>
      <c r="D702" s="1"/>
      <c r="E702" s="1"/>
      <c r="F702" s="1"/>
    </row>
    <row r="703" spans="1:6" x14ac:dyDescent="0.25">
      <c r="A703" s="1"/>
      <c r="B703" s="1"/>
      <c r="C703" s="1"/>
      <c r="D703" s="1"/>
      <c r="E703" s="1"/>
      <c r="F703" s="1"/>
    </row>
    <row r="704" spans="1:6" x14ac:dyDescent="0.25">
      <c r="A704" s="1"/>
      <c r="B704" s="1"/>
      <c r="C704" s="1"/>
      <c r="D704" s="1"/>
      <c r="E704" s="1"/>
      <c r="F704" s="1"/>
    </row>
    <row r="705" spans="1:6" x14ac:dyDescent="0.25">
      <c r="A705" s="1"/>
      <c r="B705" s="1"/>
      <c r="C705" s="1"/>
      <c r="D705" s="1"/>
      <c r="E705" s="1"/>
      <c r="F705" s="1"/>
    </row>
    <row r="706" spans="1:6" x14ac:dyDescent="0.25">
      <c r="A706" s="1"/>
      <c r="B706" s="1"/>
      <c r="C706" s="1"/>
      <c r="D706" s="1"/>
      <c r="E706" s="1"/>
      <c r="F706" s="1"/>
    </row>
    <row r="707" spans="1:6" x14ac:dyDescent="0.25">
      <c r="A707" s="1"/>
      <c r="B707" s="1"/>
      <c r="C707" s="1"/>
      <c r="D707" s="1"/>
      <c r="E707" s="1"/>
      <c r="F707" s="1"/>
    </row>
    <row r="708" spans="1:6" x14ac:dyDescent="0.25">
      <c r="A708" s="1"/>
      <c r="B708" s="1"/>
      <c r="C708" s="1"/>
      <c r="D708" s="1"/>
      <c r="E708" s="1"/>
      <c r="F708" s="1"/>
    </row>
    <row r="709" spans="1:6" x14ac:dyDescent="0.25">
      <c r="A709" s="1"/>
      <c r="B709" s="1"/>
      <c r="C709" s="1"/>
      <c r="D709" s="1"/>
      <c r="E709" s="1"/>
      <c r="F709" s="1"/>
    </row>
    <row r="710" spans="1:6" x14ac:dyDescent="0.25">
      <c r="A710" s="1"/>
      <c r="B710" s="1"/>
      <c r="C710" s="1"/>
      <c r="D710" s="1"/>
      <c r="E710" s="1"/>
      <c r="F710" s="1"/>
    </row>
    <row r="711" spans="1:6" x14ac:dyDescent="0.25">
      <c r="A711" s="1"/>
      <c r="B711" s="1"/>
      <c r="C711" s="1"/>
      <c r="D711" s="1"/>
      <c r="E711" s="1"/>
      <c r="F711" s="1"/>
    </row>
    <row r="712" spans="1:6" x14ac:dyDescent="0.25">
      <c r="A712" s="1"/>
      <c r="B712" s="1"/>
      <c r="C712" s="1"/>
      <c r="D712" s="1"/>
      <c r="E712" s="1"/>
      <c r="F712" s="1"/>
    </row>
    <row r="713" spans="1:6" x14ac:dyDescent="0.25">
      <c r="A713" s="1"/>
      <c r="B713" s="1"/>
      <c r="C713" s="1"/>
      <c r="D713" s="1"/>
      <c r="E713" s="1"/>
      <c r="F713" s="1"/>
    </row>
    <row r="714" spans="1:6" x14ac:dyDescent="0.25">
      <c r="A714" s="1"/>
      <c r="B714" s="1"/>
      <c r="C714" s="1"/>
      <c r="D714" s="1"/>
      <c r="E714" s="1"/>
      <c r="F714" s="1"/>
    </row>
    <row r="715" spans="1:6" x14ac:dyDescent="0.25">
      <c r="A715" s="1"/>
      <c r="B715" s="1"/>
      <c r="C715" s="1"/>
      <c r="D715" s="1"/>
      <c r="E715" s="1"/>
      <c r="F715" s="1"/>
    </row>
    <row r="716" spans="1:6" x14ac:dyDescent="0.25">
      <c r="A716" s="1"/>
      <c r="B716" s="1"/>
      <c r="C716" s="1"/>
      <c r="D716" s="1"/>
      <c r="E716" s="1"/>
      <c r="F716" s="1"/>
    </row>
    <row r="717" spans="1:6" x14ac:dyDescent="0.25">
      <c r="A717" s="1"/>
      <c r="B717" s="1"/>
      <c r="C717" s="1"/>
      <c r="D717" s="1"/>
      <c r="E717" s="1"/>
      <c r="F717" s="1"/>
    </row>
    <row r="718" spans="1:6" x14ac:dyDescent="0.25">
      <c r="A718" s="1"/>
      <c r="B718" s="1"/>
      <c r="C718" s="1"/>
      <c r="D718" s="1"/>
      <c r="E718" s="1"/>
      <c r="F718" s="1"/>
    </row>
    <row r="719" spans="1:6" x14ac:dyDescent="0.25">
      <c r="A719" s="1"/>
      <c r="B719" s="1"/>
      <c r="C719" s="1"/>
      <c r="D719" s="1"/>
      <c r="E719" s="1"/>
      <c r="F719" s="1"/>
    </row>
    <row r="720" spans="1:6" x14ac:dyDescent="0.25">
      <c r="A720" s="1"/>
      <c r="B720" s="1"/>
      <c r="C720" s="1"/>
      <c r="D720" s="1"/>
      <c r="E720" s="1"/>
      <c r="F720" s="1"/>
    </row>
    <row r="721" spans="1:6" x14ac:dyDescent="0.25">
      <c r="A721" s="1"/>
      <c r="B721" s="1"/>
      <c r="C721" s="1"/>
      <c r="D721" s="1"/>
      <c r="E721" s="1"/>
      <c r="F721" s="1"/>
    </row>
    <row r="722" spans="1:6" x14ac:dyDescent="0.25">
      <c r="A722" s="1"/>
      <c r="B722" s="1"/>
      <c r="C722" s="1"/>
      <c r="D722" s="1"/>
      <c r="E722" s="1"/>
      <c r="F722" s="1"/>
    </row>
    <row r="723" spans="1:6" x14ac:dyDescent="0.25">
      <c r="A723" s="1"/>
      <c r="B723" s="1"/>
      <c r="C723" s="1"/>
      <c r="D723" s="1"/>
      <c r="E723" s="1"/>
      <c r="F723" s="1"/>
    </row>
    <row r="724" spans="1:6" x14ac:dyDescent="0.25">
      <c r="A724" s="1"/>
      <c r="B724" s="1"/>
      <c r="C724" s="1"/>
      <c r="D724" s="1"/>
      <c r="E724" s="1"/>
      <c r="F724" s="1"/>
    </row>
    <row r="725" spans="1:6" x14ac:dyDescent="0.25">
      <c r="A725" s="1"/>
      <c r="B725" s="1"/>
      <c r="C725" s="1"/>
      <c r="D725" s="1"/>
      <c r="E725" s="1"/>
      <c r="F725" s="1"/>
    </row>
    <row r="726" spans="1:6" x14ac:dyDescent="0.25">
      <c r="A726" s="1"/>
      <c r="B726" s="1"/>
      <c r="C726" s="1"/>
      <c r="D726" s="1"/>
      <c r="E726" s="1"/>
      <c r="F726" s="1"/>
    </row>
    <row r="727" spans="1:6" x14ac:dyDescent="0.25">
      <c r="A727" s="1"/>
      <c r="B727" s="1"/>
      <c r="C727" s="1"/>
      <c r="D727" s="1"/>
      <c r="E727" s="1"/>
      <c r="F727" s="1"/>
    </row>
    <row r="728" spans="1:6" x14ac:dyDescent="0.25">
      <c r="A728" s="1"/>
      <c r="B728" s="1"/>
      <c r="C728" s="1"/>
      <c r="D728" s="1"/>
      <c r="E728" s="1"/>
      <c r="F728" s="1"/>
    </row>
    <row r="729" spans="1:6" x14ac:dyDescent="0.25">
      <c r="A729" s="1"/>
      <c r="B729" s="1"/>
      <c r="C729" s="1"/>
      <c r="D729" s="1"/>
      <c r="E729" s="1"/>
      <c r="F729" s="1"/>
    </row>
    <row r="730" spans="1:6" x14ac:dyDescent="0.25">
      <c r="A730" s="1"/>
      <c r="B730" s="1"/>
      <c r="C730" s="1"/>
      <c r="D730" s="1"/>
      <c r="E730" s="1"/>
      <c r="F730" s="1"/>
    </row>
    <row r="731" spans="1:6" x14ac:dyDescent="0.25">
      <c r="A731" s="1"/>
      <c r="B731" s="1"/>
      <c r="C731" s="1"/>
      <c r="D731" s="1"/>
      <c r="E731" s="1"/>
      <c r="F731" s="1"/>
    </row>
    <row r="732" spans="1:6" x14ac:dyDescent="0.25">
      <c r="A732" s="1"/>
      <c r="B732" s="1"/>
      <c r="C732" s="1"/>
      <c r="D732" s="1"/>
      <c r="E732" s="1"/>
      <c r="F732" s="1"/>
    </row>
    <row r="733" spans="1:6" x14ac:dyDescent="0.25">
      <c r="A733" s="1"/>
      <c r="B733" s="1"/>
      <c r="C733" s="1"/>
      <c r="D733" s="1"/>
      <c r="E733" s="1"/>
      <c r="F733" s="1"/>
    </row>
    <row r="734" spans="1:6" x14ac:dyDescent="0.25">
      <c r="A734" s="1"/>
      <c r="B734" s="1"/>
      <c r="C734" s="1"/>
      <c r="D734" s="1"/>
      <c r="E734" s="1"/>
      <c r="F734" s="1"/>
    </row>
    <row r="735" spans="1:6" x14ac:dyDescent="0.25">
      <c r="A735" s="1"/>
      <c r="B735" s="1"/>
      <c r="C735" s="1"/>
      <c r="D735" s="1"/>
      <c r="E735" s="1"/>
      <c r="F735" s="1"/>
    </row>
    <row r="736" spans="1:6" x14ac:dyDescent="0.25">
      <c r="A736" s="1"/>
      <c r="B736" s="1"/>
      <c r="C736" s="1"/>
      <c r="D736" s="1"/>
      <c r="E736" s="1"/>
      <c r="F736" s="1"/>
    </row>
    <row r="737" spans="1:6" x14ac:dyDescent="0.25">
      <c r="A737" s="1"/>
      <c r="B737" s="1"/>
      <c r="C737" s="1"/>
      <c r="D737" s="1"/>
      <c r="E737" s="1"/>
      <c r="F737" s="1"/>
    </row>
    <row r="738" spans="1:6" x14ac:dyDescent="0.25">
      <c r="A738" s="1"/>
      <c r="B738" s="1"/>
      <c r="C738" s="1"/>
      <c r="D738" s="1"/>
      <c r="E738" s="1"/>
      <c r="F738" s="1"/>
    </row>
    <row r="739" spans="1:6" x14ac:dyDescent="0.25">
      <c r="A739" s="1"/>
      <c r="B739" s="1"/>
      <c r="C739" s="1"/>
      <c r="D739" s="1"/>
      <c r="E739" s="1"/>
      <c r="F739" s="1"/>
    </row>
    <row r="740" spans="1:6" x14ac:dyDescent="0.25">
      <c r="A740" s="1"/>
      <c r="B740" s="1"/>
      <c r="C740" s="1"/>
      <c r="D740" s="1"/>
      <c r="E740" s="1"/>
      <c r="F740" s="1"/>
    </row>
    <row r="741" spans="1:6" x14ac:dyDescent="0.25">
      <c r="A741" s="1"/>
      <c r="B741" s="1"/>
      <c r="C741" s="1"/>
      <c r="D741" s="1"/>
      <c r="E741" s="1"/>
      <c r="F741" s="1"/>
    </row>
    <row r="742" spans="1:6" x14ac:dyDescent="0.25">
      <c r="A742" s="1"/>
      <c r="B742" s="1"/>
      <c r="C742" s="1"/>
      <c r="D742" s="1"/>
      <c r="E742" s="1"/>
      <c r="F742" s="1"/>
    </row>
    <row r="743" spans="1:6" x14ac:dyDescent="0.25">
      <c r="A743" s="1"/>
      <c r="B743" s="1"/>
      <c r="C743" s="1"/>
      <c r="D743" s="1"/>
      <c r="E743" s="1"/>
      <c r="F743" s="1"/>
    </row>
    <row r="744" spans="1:6" x14ac:dyDescent="0.25">
      <c r="A744" s="1"/>
      <c r="B744" s="1"/>
      <c r="C744" s="1"/>
      <c r="D744" s="1"/>
      <c r="E744" s="1"/>
      <c r="F744" s="1"/>
    </row>
    <row r="745" spans="1:6" x14ac:dyDescent="0.25">
      <c r="A745" s="1"/>
      <c r="B745" s="1"/>
      <c r="C745" s="1"/>
      <c r="D745" s="1"/>
      <c r="E745" s="1"/>
      <c r="F745" s="1"/>
    </row>
    <row r="746" spans="1:6" x14ac:dyDescent="0.25">
      <c r="A746" s="1"/>
      <c r="B746" s="1"/>
      <c r="C746" s="1"/>
      <c r="D746" s="1"/>
      <c r="E746" s="1"/>
      <c r="F746" s="1"/>
    </row>
    <row r="747" spans="1:6" x14ac:dyDescent="0.25">
      <c r="A747" s="1"/>
      <c r="B747" s="1"/>
      <c r="C747" s="1"/>
      <c r="D747" s="1"/>
      <c r="E747" s="1"/>
      <c r="F747" s="1"/>
    </row>
    <row r="748" spans="1:6" x14ac:dyDescent="0.25">
      <c r="A748" s="1"/>
      <c r="B748" s="1"/>
      <c r="C748" s="1"/>
      <c r="D748" s="1"/>
      <c r="E748" s="1"/>
      <c r="F748" s="1"/>
    </row>
    <row r="749" spans="1:6" x14ac:dyDescent="0.25">
      <c r="A749" s="1"/>
      <c r="B749" s="1"/>
      <c r="C749" s="1"/>
      <c r="D749" s="1"/>
      <c r="E749" s="1"/>
      <c r="F749" s="1"/>
    </row>
    <row r="750" spans="1:6" x14ac:dyDescent="0.25">
      <c r="A750" s="1"/>
      <c r="B750" s="1"/>
      <c r="C750" s="1"/>
      <c r="D750" s="1"/>
      <c r="E750" s="1"/>
      <c r="F750" s="1"/>
    </row>
    <row r="751" spans="1:6" x14ac:dyDescent="0.25">
      <c r="A751" s="1"/>
      <c r="B751" s="1"/>
      <c r="C751" s="1"/>
      <c r="D751" s="1"/>
      <c r="E751" s="1"/>
      <c r="F751" s="1"/>
    </row>
    <row r="752" spans="1:6" x14ac:dyDescent="0.25">
      <c r="A752" s="1"/>
      <c r="B752" s="1"/>
      <c r="C752" s="1"/>
      <c r="D752" s="1"/>
      <c r="E752" s="1"/>
      <c r="F752" s="1"/>
    </row>
    <row r="753" spans="1:6" x14ac:dyDescent="0.25">
      <c r="A753" s="1"/>
      <c r="B753" s="1"/>
      <c r="C753" s="1"/>
      <c r="D753" s="1"/>
      <c r="E753" s="1"/>
      <c r="F753" s="1"/>
    </row>
    <row r="754" spans="1:6" x14ac:dyDescent="0.25">
      <c r="A754" s="1"/>
      <c r="B754" s="1"/>
      <c r="C754" s="1"/>
      <c r="D754" s="1"/>
      <c r="E754" s="1"/>
      <c r="F754" s="1"/>
    </row>
    <row r="755" spans="1:6" x14ac:dyDescent="0.25">
      <c r="A755" s="1"/>
      <c r="B755" s="1"/>
      <c r="C755" s="1"/>
      <c r="D755" s="1"/>
      <c r="E755" s="1"/>
      <c r="F755" s="1"/>
    </row>
    <row r="756" spans="1:6" x14ac:dyDescent="0.25">
      <c r="A756" s="1"/>
      <c r="B756" s="1"/>
      <c r="C756" s="1"/>
      <c r="D756" s="1"/>
      <c r="E756" s="1"/>
      <c r="F756" s="1"/>
    </row>
    <row r="757" spans="1:6" x14ac:dyDescent="0.25">
      <c r="A757" s="1"/>
      <c r="B757" s="1"/>
      <c r="C757" s="1"/>
      <c r="D757" s="1"/>
      <c r="E757" s="1"/>
      <c r="F757" s="1"/>
    </row>
    <row r="758" spans="1:6" x14ac:dyDescent="0.25">
      <c r="A758" s="1"/>
      <c r="B758" s="1"/>
      <c r="C758" s="1"/>
      <c r="D758" s="1"/>
      <c r="E758" s="1"/>
      <c r="F758" s="1"/>
    </row>
    <row r="759" spans="1:6" x14ac:dyDescent="0.25">
      <c r="A759" s="1"/>
      <c r="B759" s="1"/>
      <c r="C759" s="1"/>
      <c r="D759" s="1"/>
      <c r="E759" s="1"/>
      <c r="F759" s="1"/>
    </row>
    <row r="760" spans="1:6" x14ac:dyDescent="0.25">
      <c r="A760" s="1"/>
      <c r="B760" s="1"/>
      <c r="C760" s="1"/>
      <c r="D760" s="1"/>
      <c r="E760" s="1"/>
      <c r="F760" s="1"/>
    </row>
    <row r="761" spans="1:6" x14ac:dyDescent="0.25">
      <c r="A761" s="1"/>
      <c r="B761" s="1"/>
      <c r="C761" s="1"/>
      <c r="D761" s="1"/>
      <c r="E761" s="1"/>
      <c r="F761" s="1"/>
    </row>
    <row r="762" spans="1:6" x14ac:dyDescent="0.25">
      <c r="A762" s="1"/>
      <c r="B762" s="1"/>
      <c r="C762" s="1"/>
      <c r="D762" s="1"/>
      <c r="E762" s="1"/>
      <c r="F762" s="1"/>
    </row>
    <row r="763" spans="1:6" x14ac:dyDescent="0.25">
      <c r="A763" s="1"/>
      <c r="B763" s="1"/>
      <c r="C763" s="1"/>
      <c r="D763" s="1"/>
      <c r="E763" s="1"/>
      <c r="F763" s="1"/>
    </row>
    <row r="764" spans="1:6" x14ac:dyDescent="0.25">
      <c r="A764" s="1"/>
      <c r="B764" s="1"/>
      <c r="C764" s="1"/>
      <c r="D764" s="1"/>
      <c r="E764" s="1"/>
      <c r="F764" s="1"/>
    </row>
    <row r="765" spans="1:6" x14ac:dyDescent="0.25">
      <c r="A765" s="1"/>
      <c r="B765" s="1"/>
      <c r="C765" s="1"/>
      <c r="D765" s="1"/>
      <c r="E765" s="1"/>
      <c r="F765" s="1"/>
    </row>
    <row r="766" spans="1:6" x14ac:dyDescent="0.25">
      <c r="A766" s="1"/>
      <c r="B766" s="1"/>
      <c r="C766" s="1"/>
      <c r="D766" s="1"/>
      <c r="E766" s="1"/>
      <c r="F766" s="1"/>
    </row>
    <row r="767" spans="1:6" x14ac:dyDescent="0.25">
      <c r="A767" s="1"/>
      <c r="B767" s="1"/>
      <c r="C767" s="1"/>
      <c r="D767" s="1"/>
      <c r="E767" s="1"/>
      <c r="F767" s="1"/>
    </row>
    <row r="768" spans="1:6" x14ac:dyDescent="0.25">
      <c r="A768" s="1"/>
      <c r="B768" s="1"/>
      <c r="C768" s="1"/>
      <c r="D768" s="1"/>
      <c r="E768" s="1"/>
      <c r="F768" s="1"/>
    </row>
    <row r="769" spans="1:6" x14ac:dyDescent="0.25">
      <c r="A769" s="1"/>
      <c r="B769" s="1"/>
      <c r="C769" s="1"/>
      <c r="D769" s="1"/>
      <c r="E769" s="1"/>
      <c r="F769" s="1"/>
    </row>
    <row r="770" spans="1:6" x14ac:dyDescent="0.25">
      <c r="A770" s="1"/>
      <c r="B770" s="1"/>
      <c r="C770" s="1"/>
      <c r="D770" s="1"/>
      <c r="E770" s="1"/>
      <c r="F770" s="1"/>
    </row>
    <row r="771" spans="1:6" x14ac:dyDescent="0.25">
      <c r="A771" s="1"/>
      <c r="B771" s="1"/>
      <c r="C771" s="1"/>
      <c r="D771" s="1"/>
      <c r="E771" s="1"/>
      <c r="F771" s="1"/>
    </row>
    <row r="772" spans="1:6" x14ac:dyDescent="0.25">
      <c r="A772" s="1"/>
      <c r="B772" s="1"/>
      <c r="C772" s="1"/>
      <c r="D772" s="1"/>
      <c r="E772" s="1"/>
      <c r="F772" s="1"/>
    </row>
    <row r="773" spans="1:6" x14ac:dyDescent="0.25">
      <c r="A773" s="1"/>
      <c r="B773" s="1"/>
      <c r="C773" s="1"/>
      <c r="D773" s="1"/>
      <c r="E773" s="1"/>
      <c r="F773" s="1"/>
    </row>
    <row r="774" spans="1:6" x14ac:dyDescent="0.25">
      <c r="A774" s="1"/>
      <c r="B774" s="1"/>
      <c r="C774" s="1"/>
      <c r="D774" s="1"/>
      <c r="E774" s="1"/>
      <c r="F774" s="1"/>
    </row>
    <row r="775" spans="1:6" x14ac:dyDescent="0.25">
      <c r="A775" s="1"/>
      <c r="B775" s="1"/>
      <c r="C775" s="1"/>
      <c r="D775" s="1"/>
      <c r="E775" s="1"/>
      <c r="F775" s="1"/>
    </row>
    <row r="776" spans="1:6" x14ac:dyDescent="0.25">
      <c r="A776" s="1"/>
      <c r="B776" s="1"/>
      <c r="C776" s="1"/>
      <c r="D776" s="1"/>
      <c r="E776" s="1"/>
      <c r="F776" s="1"/>
    </row>
    <row r="777" spans="1:6" x14ac:dyDescent="0.25">
      <c r="A777" s="1"/>
      <c r="B777" s="1"/>
      <c r="C777" s="1"/>
      <c r="D777" s="1"/>
      <c r="E777" s="1"/>
      <c r="F777" s="1"/>
    </row>
    <row r="778" spans="1:6" x14ac:dyDescent="0.25">
      <c r="A778" s="1"/>
      <c r="B778" s="1"/>
      <c r="C778" s="1"/>
      <c r="D778" s="1"/>
      <c r="E778" s="1"/>
      <c r="F778" s="1"/>
    </row>
    <row r="779" spans="1:6" x14ac:dyDescent="0.25">
      <c r="A779" s="1"/>
      <c r="B779" s="1"/>
      <c r="C779" s="1"/>
      <c r="D779" s="1"/>
      <c r="E779" s="1"/>
      <c r="F779" s="1"/>
    </row>
    <row r="780" spans="1:6" x14ac:dyDescent="0.25">
      <c r="A780" s="1"/>
      <c r="B780" s="1"/>
      <c r="C780" s="1"/>
      <c r="D780" s="1"/>
      <c r="E780" s="1"/>
      <c r="F780" s="1"/>
    </row>
    <row r="781" spans="1:6" x14ac:dyDescent="0.25">
      <c r="A781" s="1"/>
      <c r="B781" s="1"/>
      <c r="C781" s="1"/>
      <c r="D781" s="1"/>
      <c r="E781" s="1"/>
      <c r="F781" s="1"/>
    </row>
    <row r="782" spans="1:6" x14ac:dyDescent="0.25">
      <c r="A782" s="1"/>
      <c r="B782" s="1"/>
      <c r="C782" s="1"/>
      <c r="D782" s="1"/>
      <c r="E782" s="1"/>
      <c r="F782" s="1"/>
    </row>
    <row r="783" spans="1:6" x14ac:dyDescent="0.25">
      <c r="A783" s="1"/>
      <c r="B783" s="1"/>
      <c r="C783" s="1"/>
      <c r="D783" s="1"/>
      <c r="E783" s="1"/>
      <c r="F783" s="1"/>
    </row>
    <row r="784" spans="1:6" x14ac:dyDescent="0.25">
      <c r="A784" s="1"/>
      <c r="B784" s="1"/>
      <c r="C784" s="1"/>
      <c r="D784" s="1"/>
      <c r="E784" s="1"/>
      <c r="F784" s="1"/>
    </row>
    <row r="785" spans="1:6" x14ac:dyDescent="0.25">
      <c r="A785" s="1"/>
      <c r="B785" s="1"/>
      <c r="C785" s="1"/>
      <c r="D785" s="1"/>
      <c r="E785" s="1"/>
      <c r="F785" s="1"/>
    </row>
    <row r="786" spans="1:6" x14ac:dyDescent="0.25">
      <c r="A786" s="1"/>
      <c r="B786" s="1"/>
      <c r="C786" s="1"/>
      <c r="D786" s="1"/>
      <c r="E786" s="1"/>
      <c r="F786" s="1"/>
    </row>
    <row r="787" spans="1:6" x14ac:dyDescent="0.25">
      <c r="A787" s="1"/>
      <c r="B787" s="1"/>
      <c r="C787" s="1"/>
      <c r="D787" s="1"/>
      <c r="E787" s="1"/>
      <c r="F787" s="1"/>
    </row>
    <row r="788" spans="1:6" x14ac:dyDescent="0.25">
      <c r="A788" s="1"/>
      <c r="B788" s="1"/>
      <c r="C788" s="1"/>
      <c r="D788" s="1"/>
      <c r="E788" s="1"/>
      <c r="F788" s="1"/>
    </row>
    <row r="789" spans="1:6" x14ac:dyDescent="0.25">
      <c r="A789" s="1"/>
      <c r="B789" s="1"/>
      <c r="C789" s="1"/>
      <c r="D789" s="1"/>
      <c r="E789" s="1"/>
      <c r="F789" s="1"/>
    </row>
    <row r="790" spans="1:6" x14ac:dyDescent="0.25">
      <c r="A790" s="1"/>
      <c r="B790" s="1"/>
      <c r="C790" s="1"/>
      <c r="D790" s="1"/>
      <c r="E790" s="1"/>
      <c r="F790" s="1"/>
    </row>
    <row r="791" spans="1:6" x14ac:dyDescent="0.25">
      <c r="A791" s="1"/>
      <c r="B791" s="1"/>
      <c r="C791" s="1"/>
      <c r="D791" s="1"/>
      <c r="E791" s="1"/>
      <c r="F791" s="1"/>
    </row>
    <row r="792" spans="1:6" x14ac:dyDescent="0.25">
      <c r="A792" s="1"/>
      <c r="B792" s="1"/>
      <c r="C792" s="1"/>
      <c r="D792" s="1"/>
      <c r="E792" s="1"/>
      <c r="F792" s="1"/>
    </row>
    <row r="793" spans="1:6" x14ac:dyDescent="0.25">
      <c r="A793" s="1"/>
      <c r="B793" s="1"/>
      <c r="C793" s="1"/>
      <c r="D793" s="1"/>
      <c r="E793" s="1"/>
      <c r="F793" s="1"/>
    </row>
    <row r="794" spans="1:6" x14ac:dyDescent="0.25">
      <c r="A794" s="1"/>
      <c r="B794" s="1"/>
      <c r="C794" s="1"/>
      <c r="D794" s="1"/>
      <c r="E794" s="1"/>
      <c r="F794" s="1"/>
    </row>
    <row r="795" spans="1:6" x14ac:dyDescent="0.25">
      <c r="A795" s="1"/>
      <c r="B795" s="1"/>
      <c r="C795" s="1"/>
      <c r="D795" s="1"/>
      <c r="E795" s="1"/>
      <c r="F795" s="1"/>
    </row>
    <row r="796" spans="1:6" x14ac:dyDescent="0.25">
      <c r="A796" s="1"/>
      <c r="B796" s="1"/>
      <c r="C796" s="1"/>
      <c r="D796" s="1"/>
      <c r="E796" s="1"/>
      <c r="F796" s="1"/>
    </row>
    <row r="797" spans="1:6" x14ac:dyDescent="0.25">
      <c r="A797" s="1"/>
      <c r="B797" s="1"/>
      <c r="C797" s="1"/>
      <c r="D797" s="1"/>
      <c r="E797" s="1"/>
      <c r="F797" s="1"/>
    </row>
    <row r="798" spans="1:6" x14ac:dyDescent="0.25">
      <c r="A798" s="1"/>
      <c r="B798" s="1"/>
      <c r="C798" s="1"/>
      <c r="D798" s="1"/>
      <c r="E798" s="1"/>
      <c r="F798" s="1"/>
    </row>
    <row r="799" spans="1:6" x14ac:dyDescent="0.25">
      <c r="A799" s="1"/>
      <c r="B799" s="1"/>
      <c r="C799" s="1"/>
      <c r="D799" s="1"/>
      <c r="E799" s="1"/>
      <c r="F799" s="1"/>
    </row>
    <row r="800" spans="1:6" x14ac:dyDescent="0.25">
      <c r="A800" s="1"/>
      <c r="B800" s="1"/>
      <c r="C800" s="1"/>
      <c r="D800" s="1"/>
      <c r="E800" s="1"/>
      <c r="F800" s="1"/>
    </row>
    <row r="801" spans="1:6" x14ac:dyDescent="0.25">
      <c r="A801" s="1"/>
      <c r="B801" s="1"/>
      <c r="C801" s="1"/>
      <c r="D801" s="1"/>
      <c r="E801" s="1"/>
      <c r="F801" s="1"/>
    </row>
    <row r="802" spans="1:6" x14ac:dyDescent="0.25">
      <c r="A802" s="1"/>
      <c r="B802" s="1"/>
      <c r="C802" s="1"/>
      <c r="D802" s="1"/>
      <c r="E802" s="1"/>
      <c r="F802" s="1"/>
    </row>
    <row r="803" spans="1:6" x14ac:dyDescent="0.25">
      <c r="A803" s="1"/>
      <c r="B803" s="1"/>
      <c r="C803" s="1"/>
      <c r="D803" s="1"/>
      <c r="E803" s="1"/>
      <c r="F803" s="1"/>
    </row>
    <row r="804" spans="1:6" x14ac:dyDescent="0.25">
      <c r="A804" s="1"/>
      <c r="B804" s="1"/>
      <c r="C804" s="1"/>
      <c r="D804" s="1"/>
      <c r="E804" s="1"/>
      <c r="F804" s="1"/>
    </row>
    <row r="805" spans="1:6" x14ac:dyDescent="0.25">
      <c r="A805" s="1"/>
      <c r="B805" s="1"/>
      <c r="C805" s="1"/>
      <c r="D805" s="1"/>
      <c r="E805" s="1"/>
      <c r="F805" s="1"/>
    </row>
    <row r="806" spans="1:6" x14ac:dyDescent="0.25">
      <c r="A806" s="1"/>
      <c r="B806" s="1"/>
      <c r="C806" s="1"/>
      <c r="D806" s="1"/>
      <c r="E806" s="1"/>
      <c r="F806" s="1"/>
    </row>
    <row r="807" spans="1:6" x14ac:dyDescent="0.25">
      <c r="A807" s="1"/>
      <c r="B807" s="1"/>
      <c r="C807" s="1"/>
      <c r="D807" s="1"/>
      <c r="E807" s="1"/>
      <c r="F807" s="1"/>
    </row>
    <row r="808" spans="1:6" x14ac:dyDescent="0.25">
      <c r="A808" s="1"/>
      <c r="B808" s="1"/>
      <c r="C808" s="1"/>
      <c r="D808" s="1"/>
      <c r="E808" s="1"/>
      <c r="F808" s="1"/>
    </row>
    <row r="809" spans="1:6" x14ac:dyDescent="0.25">
      <c r="A809" s="1"/>
      <c r="B809" s="1"/>
      <c r="C809" s="1"/>
      <c r="D809" s="1"/>
      <c r="E809" s="1"/>
      <c r="F809" s="1"/>
    </row>
    <row r="810" spans="1:6" x14ac:dyDescent="0.25">
      <c r="A810" s="1"/>
      <c r="B810" s="1"/>
      <c r="C810" s="1"/>
      <c r="D810" s="1"/>
      <c r="E810" s="1"/>
      <c r="F810" s="1"/>
    </row>
    <row r="811" spans="1:6" x14ac:dyDescent="0.25">
      <c r="A811" s="1"/>
      <c r="B811" s="1"/>
      <c r="C811" s="1"/>
      <c r="D811" s="1"/>
      <c r="E811" s="1"/>
      <c r="F811" s="1"/>
    </row>
    <row r="812" spans="1:6" x14ac:dyDescent="0.25">
      <c r="A812" s="1"/>
      <c r="B812" s="1"/>
      <c r="C812" s="1"/>
      <c r="D812" s="1"/>
      <c r="E812" s="1"/>
      <c r="F812" s="1"/>
    </row>
    <row r="813" spans="1:6" x14ac:dyDescent="0.25">
      <c r="A813" s="1"/>
      <c r="B813" s="1"/>
      <c r="C813" s="1"/>
      <c r="D813" s="1"/>
      <c r="E813" s="1"/>
      <c r="F813" s="1"/>
    </row>
    <row r="814" spans="1:6" x14ac:dyDescent="0.25">
      <c r="A814" s="1"/>
      <c r="B814" s="1"/>
      <c r="C814" s="1"/>
      <c r="D814" s="1"/>
      <c r="E814" s="1"/>
      <c r="F814" s="1"/>
    </row>
    <row r="815" spans="1:6" x14ac:dyDescent="0.25">
      <c r="A815" s="1"/>
      <c r="B815" s="1"/>
      <c r="C815" s="1"/>
      <c r="D815" s="1"/>
      <c r="E815" s="1"/>
      <c r="F815" s="1"/>
    </row>
    <row r="816" spans="1:6" x14ac:dyDescent="0.25">
      <c r="A816" s="1"/>
      <c r="B816" s="1"/>
      <c r="C816" s="1"/>
      <c r="D816" s="1"/>
      <c r="E816" s="1"/>
      <c r="F816" s="1"/>
    </row>
    <row r="817" spans="1:6" x14ac:dyDescent="0.25">
      <c r="A817" s="1"/>
      <c r="B817" s="1"/>
      <c r="C817" s="1"/>
      <c r="D817" s="1"/>
      <c r="E817" s="1"/>
      <c r="F817" s="1"/>
    </row>
    <row r="818" spans="1:6" x14ac:dyDescent="0.25">
      <c r="A818" s="1"/>
      <c r="B818" s="1"/>
      <c r="C818" s="1"/>
      <c r="D818" s="1"/>
      <c r="E818" s="1"/>
      <c r="F818" s="1"/>
    </row>
    <row r="819" spans="1:6" x14ac:dyDescent="0.25">
      <c r="A819" s="1"/>
      <c r="B819" s="1"/>
      <c r="C819" s="1"/>
      <c r="D819" s="1"/>
      <c r="E819" s="1"/>
      <c r="F819" s="1"/>
    </row>
    <row r="820" spans="1:6" x14ac:dyDescent="0.25">
      <c r="A820" s="1"/>
      <c r="B820" s="1"/>
      <c r="C820" s="1"/>
      <c r="D820" s="1"/>
      <c r="E820" s="1"/>
      <c r="F820" s="1"/>
    </row>
    <row r="821" spans="1:6" x14ac:dyDescent="0.25">
      <c r="A821" s="1"/>
      <c r="B821" s="1"/>
      <c r="C821" s="1"/>
      <c r="D821" s="1"/>
      <c r="E821" s="1"/>
      <c r="F821" s="1"/>
    </row>
    <row r="822" spans="1:6" x14ac:dyDescent="0.25">
      <c r="A822" s="1"/>
      <c r="B822" s="1"/>
      <c r="C822" s="1"/>
      <c r="D822" s="1"/>
      <c r="E822" s="1"/>
      <c r="F822" s="1"/>
    </row>
    <row r="823" spans="1:6" x14ac:dyDescent="0.25">
      <c r="A823" s="1"/>
      <c r="B823" s="1"/>
      <c r="C823" s="1"/>
      <c r="D823" s="1"/>
      <c r="E823" s="1"/>
      <c r="F823" s="1"/>
    </row>
    <row r="824" spans="1:6" x14ac:dyDescent="0.25">
      <c r="A824" s="1"/>
      <c r="B824" s="1"/>
      <c r="C824" s="1"/>
      <c r="D824" s="1"/>
      <c r="E824" s="1"/>
      <c r="F824" s="1"/>
    </row>
    <row r="825" spans="1:6" x14ac:dyDescent="0.25">
      <c r="A825" s="1"/>
      <c r="B825" s="1"/>
      <c r="C825" s="1"/>
      <c r="D825" s="1"/>
      <c r="E825" s="1"/>
      <c r="F825" s="1"/>
    </row>
    <row r="826" spans="1:6" x14ac:dyDescent="0.25">
      <c r="A826" s="1"/>
      <c r="B826" s="1"/>
      <c r="C826" s="1"/>
      <c r="D826" s="1"/>
      <c r="E826" s="1"/>
      <c r="F826" s="1"/>
    </row>
    <row r="827" spans="1:6" x14ac:dyDescent="0.25">
      <c r="A827" s="1"/>
      <c r="B827" s="1"/>
      <c r="C827" s="1"/>
      <c r="D827" s="1"/>
      <c r="E827" s="1"/>
      <c r="F827" s="1"/>
    </row>
    <row r="828" spans="1:6" x14ac:dyDescent="0.25">
      <c r="A828" s="1"/>
      <c r="B828" s="1"/>
      <c r="C828" s="1"/>
      <c r="D828" s="1"/>
      <c r="E828" s="1"/>
      <c r="F828" s="1"/>
    </row>
    <row r="829" spans="1:6" x14ac:dyDescent="0.25">
      <c r="A829" s="1"/>
      <c r="B829" s="1"/>
      <c r="C829" s="1"/>
      <c r="D829" s="1"/>
      <c r="E829" s="1"/>
      <c r="F829" s="1"/>
    </row>
    <row r="830" spans="1:6" x14ac:dyDescent="0.25">
      <c r="A830" s="1"/>
      <c r="B830" s="1"/>
      <c r="C830" s="1"/>
      <c r="D830" s="1"/>
      <c r="E830" s="1"/>
      <c r="F830" s="1"/>
    </row>
    <row r="831" spans="1:6" x14ac:dyDescent="0.25">
      <c r="A831" s="1"/>
      <c r="B831" s="1"/>
      <c r="C831" s="1"/>
      <c r="D831" s="1"/>
      <c r="E831" s="1"/>
      <c r="F831" s="1"/>
    </row>
    <row r="832" spans="1:6" x14ac:dyDescent="0.25">
      <c r="A832" s="1"/>
      <c r="B832" s="1"/>
      <c r="C832" s="1"/>
      <c r="D832" s="1"/>
      <c r="E832" s="1"/>
      <c r="F832" s="1"/>
    </row>
    <row r="833" spans="1:6" x14ac:dyDescent="0.25">
      <c r="A833" s="1"/>
      <c r="B833" s="1"/>
      <c r="C833" s="1"/>
      <c r="D833" s="1"/>
      <c r="E833" s="1"/>
      <c r="F833" s="1"/>
    </row>
    <row r="834" spans="1:6" x14ac:dyDescent="0.25">
      <c r="A834" s="1"/>
      <c r="B834" s="1"/>
      <c r="C834" s="1"/>
      <c r="D834" s="1"/>
      <c r="E834" s="1"/>
      <c r="F834" s="1"/>
    </row>
    <row r="835" spans="1:6" x14ac:dyDescent="0.25">
      <c r="A835" s="1"/>
      <c r="B835" s="1"/>
      <c r="C835" s="1"/>
      <c r="D835" s="1"/>
      <c r="E835" s="1"/>
      <c r="F835" s="1"/>
    </row>
    <row r="836" spans="1:6" x14ac:dyDescent="0.25">
      <c r="A836" s="1"/>
      <c r="B836" s="1"/>
      <c r="C836" s="1"/>
      <c r="D836" s="1"/>
      <c r="E836" s="1"/>
      <c r="F836" s="1"/>
    </row>
    <row r="837" spans="1:6" x14ac:dyDescent="0.25">
      <c r="A837" s="1"/>
      <c r="B837" s="1"/>
      <c r="C837" s="1"/>
      <c r="D837" s="1"/>
      <c r="E837" s="1"/>
      <c r="F837" s="1"/>
    </row>
    <row r="838" spans="1:6" x14ac:dyDescent="0.25">
      <c r="A838" s="1"/>
      <c r="B838" s="1"/>
      <c r="C838" s="1"/>
      <c r="D838" s="1"/>
      <c r="E838" s="1"/>
      <c r="F838" s="1"/>
    </row>
    <row r="839" spans="1:6" x14ac:dyDescent="0.25">
      <c r="A839" s="1"/>
      <c r="B839" s="1"/>
      <c r="C839" s="1"/>
      <c r="D839" s="1"/>
      <c r="E839" s="1"/>
      <c r="F839" s="1"/>
    </row>
    <row r="840" spans="1:6" x14ac:dyDescent="0.25">
      <c r="A840" s="1"/>
      <c r="B840" s="1"/>
      <c r="C840" s="1"/>
      <c r="D840" s="1"/>
      <c r="E840" s="1"/>
      <c r="F840" s="1"/>
    </row>
    <row r="841" spans="1:6" x14ac:dyDescent="0.25">
      <c r="A841" s="1"/>
      <c r="B841" s="1"/>
      <c r="C841" s="1"/>
      <c r="D841" s="1"/>
      <c r="E841" s="1"/>
      <c r="F841" s="1"/>
    </row>
    <row r="842" spans="1:6" x14ac:dyDescent="0.25">
      <c r="A842" s="1"/>
      <c r="B842" s="1"/>
      <c r="C842" s="1"/>
      <c r="D842" s="1"/>
      <c r="E842" s="1"/>
      <c r="F842" s="1"/>
    </row>
    <row r="843" spans="1:6" x14ac:dyDescent="0.25">
      <c r="A843" s="1"/>
      <c r="B843" s="1"/>
      <c r="C843" s="1"/>
      <c r="D843" s="1"/>
      <c r="E843" s="1"/>
      <c r="F843" s="1"/>
    </row>
    <row r="844" spans="1:6" x14ac:dyDescent="0.25">
      <c r="A844" s="1"/>
      <c r="B844" s="1"/>
      <c r="C844" s="1"/>
      <c r="D844" s="1"/>
      <c r="E844" s="1"/>
      <c r="F844" s="1"/>
    </row>
    <row r="845" spans="1:6" x14ac:dyDescent="0.25">
      <c r="A845" s="1"/>
      <c r="B845" s="1"/>
      <c r="C845" s="1"/>
      <c r="D845" s="1"/>
      <c r="E845" s="1"/>
      <c r="F845" s="1"/>
    </row>
    <row r="846" spans="1:6" x14ac:dyDescent="0.25">
      <c r="A846" s="1"/>
      <c r="B846" s="1"/>
      <c r="C846" s="1"/>
      <c r="D846" s="1"/>
      <c r="E846" s="1"/>
      <c r="F846" s="1"/>
    </row>
    <row r="847" spans="1:6" x14ac:dyDescent="0.25">
      <c r="A847" s="1"/>
      <c r="B847" s="1"/>
      <c r="C847" s="1"/>
      <c r="D847" s="1"/>
      <c r="E847" s="1"/>
      <c r="F847" s="1"/>
    </row>
    <row r="848" spans="1:6" x14ac:dyDescent="0.25">
      <c r="A848" s="1"/>
      <c r="B848" s="1"/>
      <c r="C848" s="1"/>
      <c r="D848" s="1"/>
      <c r="E848" s="1"/>
      <c r="F848" s="1"/>
    </row>
    <row r="849" spans="1:6" x14ac:dyDescent="0.25">
      <c r="A849" s="1"/>
      <c r="B849" s="1"/>
      <c r="C849" s="1"/>
      <c r="D849" s="1"/>
      <c r="E849" s="1"/>
      <c r="F849" s="1"/>
    </row>
    <row r="850" spans="1:6" x14ac:dyDescent="0.25">
      <c r="A850" s="1"/>
      <c r="B850" s="1"/>
      <c r="C850" s="1"/>
      <c r="D850" s="1"/>
      <c r="E850" s="1"/>
      <c r="F850" s="1"/>
    </row>
    <row r="851" spans="1:6" x14ac:dyDescent="0.25">
      <c r="A851" s="1"/>
      <c r="B851" s="1"/>
      <c r="C851" s="1"/>
      <c r="D851" s="1"/>
      <c r="E851" s="1"/>
      <c r="F851" s="1"/>
    </row>
    <row r="852" spans="1:6" x14ac:dyDescent="0.25">
      <c r="A852" s="1"/>
      <c r="B852" s="1"/>
      <c r="C852" s="1"/>
      <c r="D852" s="1"/>
      <c r="E852" s="1"/>
      <c r="F852" s="1"/>
    </row>
    <row r="853" spans="1:6" x14ac:dyDescent="0.25">
      <c r="A853" s="1"/>
      <c r="B853" s="1"/>
      <c r="C853" s="1"/>
      <c r="D853" s="1"/>
      <c r="E853" s="1"/>
      <c r="F853" s="1"/>
    </row>
    <row r="854" spans="1:6" x14ac:dyDescent="0.25">
      <c r="A854" s="1"/>
      <c r="B854" s="1"/>
      <c r="C854" s="1"/>
      <c r="D854" s="1"/>
      <c r="E854" s="1"/>
      <c r="F854" s="1"/>
    </row>
    <row r="855" spans="1:6" x14ac:dyDescent="0.25">
      <c r="A855" s="1"/>
      <c r="B855" s="1"/>
      <c r="C855" s="1"/>
      <c r="D855" s="1"/>
      <c r="E855" s="1"/>
      <c r="F855" s="1"/>
    </row>
    <row r="856" spans="1:6" x14ac:dyDescent="0.25">
      <c r="A856" s="1"/>
      <c r="B856" s="1"/>
      <c r="C856" s="1"/>
      <c r="D856" s="1"/>
      <c r="E856" s="1"/>
      <c r="F856" s="1"/>
    </row>
    <row r="857" spans="1:6" x14ac:dyDescent="0.25">
      <c r="A857" s="1"/>
      <c r="B857" s="1"/>
      <c r="C857" s="1"/>
      <c r="D857" s="1"/>
      <c r="E857" s="1"/>
      <c r="F857" s="1"/>
    </row>
    <row r="858" spans="1:6" x14ac:dyDescent="0.25">
      <c r="A858" s="1"/>
      <c r="B858" s="1"/>
      <c r="C858" s="1"/>
      <c r="D858" s="1"/>
      <c r="E858" s="1"/>
      <c r="F858" s="1"/>
    </row>
    <row r="859" spans="1:6" x14ac:dyDescent="0.25">
      <c r="A859" s="1"/>
      <c r="B859" s="1"/>
      <c r="C859" s="1"/>
      <c r="D859" s="1"/>
      <c r="E859" s="1"/>
      <c r="F859" s="1"/>
    </row>
    <row r="860" spans="1:6" x14ac:dyDescent="0.25">
      <c r="A860" s="1"/>
      <c r="B860" s="1"/>
      <c r="C860" s="1"/>
      <c r="D860" s="1"/>
      <c r="E860" s="1"/>
      <c r="F860" s="1"/>
    </row>
  </sheetData>
  <mergeCells count="2">
    <mergeCell ref="C117:O117"/>
    <mergeCell ref="D152:I152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</dc:creator>
  <cp:lastModifiedBy>Maca</cp:lastModifiedBy>
  <cp:lastPrinted>2023-02-20T13:04:42Z</cp:lastPrinted>
  <dcterms:created xsi:type="dcterms:W3CDTF">2019-12-02T13:21:29Z</dcterms:created>
  <dcterms:modified xsi:type="dcterms:W3CDTF">2023-02-20T13:06:25Z</dcterms:modified>
</cp:coreProperties>
</file>